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9" i="63" l="1"/>
  <c r="AB20" i="62"/>
  <c r="AB69" i="61"/>
  <c r="AB94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U10"/>
  <c r="N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F18"/>
  <c r="U17"/>
  <c r="N17"/>
  <c r="U16"/>
  <c r="F16"/>
  <c r="U15"/>
  <c r="F15"/>
  <c r="U14"/>
  <c r="U13"/>
  <c r="F13"/>
  <c r="U12"/>
  <c r="U11"/>
  <c r="F11"/>
  <c r="U10"/>
  <c r="F10"/>
  <c r="U9"/>
  <c r="U8"/>
  <c r="U7"/>
  <c r="N7"/>
  <c r="F7"/>
  <c r="U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U82"/>
  <c r="F82"/>
  <c r="U81"/>
  <c r="F81"/>
  <c r="U80"/>
  <c r="U79"/>
  <c r="U78"/>
  <c r="F78"/>
  <c r="U77"/>
  <c r="N77"/>
  <c r="F77"/>
  <c r="U76"/>
  <c r="N76"/>
  <c r="U75"/>
  <c r="F75"/>
  <c r="U74"/>
  <c r="F74"/>
  <c r="U73"/>
  <c r="N73"/>
  <c r="F73"/>
  <c r="U72"/>
  <c r="U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F47"/>
  <c r="U46"/>
  <c r="F46"/>
  <c r="U45"/>
  <c r="N45"/>
  <c r="F45"/>
  <c r="U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A1"/>
  <c r="N51" l="1"/>
  <c r="N10" i="57"/>
  <c r="N18"/>
  <c r="N26"/>
  <c r="F96" i="63"/>
  <c r="F81"/>
  <c r="F11"/>
  <c r="C99"/>
  <c r="B99"/>
  <c r="F33" i="62"/>
  <c r="F42" i="61"/>
  <c r="F28"/>
  <c r="F26"/>
  <c r="F22"/>
  <c r="B99"/>
  <c r="C99" i="56"/>
  <c r="B99"/>
  <c r="F24" i="55"/>
  <c r="F17"/>
  <c r="F7"/>
  <c r="C99"/>
  <c r="F76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N46"/>
  <c r="N54"/>
  <c r="N58"/>
  <c r="N62"/>
  <c r="O62" s="1"/>
  <c r="N66"/>
  <c r="N70"/>
  <c r="N74"/>
  <c r="N78"/>
  <c r="O78" s="1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O63" s="1"/>
  <c r="N66"/>
  <c r="N67"/>
  <c r="N70"/>
  <c r="O70" s="1"/>
  <c r="N71"/>
  <c r="O71" s="1"/>
  <c r="N74"/>
  <c r="O74" s="1"/>
  <c r="N75"/>
  <c r="N78"/>
  <c r="O78" s="1"/>
  <c r="N79"/>
  <c r="N82"/>
  <c r="N83"/>
  <c r="N86"/>
  <c r="O86" s="1"/>
  <c r="N87"/>
  <c r="O87" s="1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32"/>
  <c r="O32"/>
  <c r="V40"/>
  <c r="V16"/>
  <c r="O16"/>
  <c r="V24"/>
  <c r="O43"/>
  <c r="V87"/>
  <c r="V10" i="56"/>
  <c r="O10"/>
  <c r="V19"/>
  <c r="O19"/>
  <c r="V24"/>
  <c r="V26"/>
  <c r="O26"/>
  <c r="V35"/>
  <c r="O35"/>
  <c r="V40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V54"/>
  <c r="G58"/>
  <c r="N60"/>
  <c r="F61"/>
  <c r="O64"/>
  <c r="O72"/>
  <c r="O80"/>
  <c r="O92"/>
  <c r="O13" i="56"/>
  <c r="O29"/>
  <c r="O57"/>
  <c r="V62" i="55"/>
  <c r="V66"/>
  <c r="O66"/>
  <c r="V74"/>
  <c r="V82"/>
  <c r="V94"/>
  <c r="O94"/>
  <c r="V6" i="56"/>
  <c r="O6"/>
  <c r="O15"/>
  <c r="V22"/>
  <c r="V31"/>
  <c r="O31"/>
  <c r="V36"/>
  <c r="V38"/>
  <c r="V52"/>
  <c r="V54"/>
  <c r="O54"/>
  <c r="V59"/>
  <c r="V67"/>
  <c r="V70"/>
  <c r="O70"/>
  <c r="V75"/>
  <c r="V78"/>
  <c r="V83"/>
  <c r="V86"/>
  <c r="V91"/>
  <c r="V94"/>
  <c r="V68" i="57"/>
  <c r="V12" i="55"/>
  <c r="O17"/>
  <c r="V17"/>
  <c r="V28"/>
  <c r="V90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N36"/>
  <c r="O36" s="1"/>
  <c r="F37"/>
  <c r="G50"/>
  <c r="N52"/>
  <c r="O52" s="1"/>
  <c r="F53"/>
  <c r="O68"/>
  <c r="O76"/>
  <c r="O84"/>
  <c r="O5" i="56"/>
  <c r="O37"/>
  <c r="O53"/>
  <c r="O69"/>
  <c r="V70" i="55"/>
  <c r="V78"/>
  <c r="V86"/>
  <c r="V7" i="56"/>
  <c r="O7"/>
  <c r="V14"/>
  <c r="V23"/>
  <c r="O23"/>
  <c r="V28"/>
  <c r="V30"/>
  <c r="O30"/>
  <c r="V39"/>
  <c r="O39"/>
  <c r="V44"/>
  <c r="V46"/>
  <c r="O46"/>
  <c r="V55"/>
  <c r="V58"/>
  <c r="O58"/>
  <c r="V63"/>
  <c r="V71"/>
  <c r="V74"/>
  <c r="O74"/>
  <c r="V79"/>
  <c r="V82"/>
  <c r="V87"/>
  <c r="V90"/>
  <c r="V95"/>
  <c r="O95"/>
  <c r="V98"/>
  <c r="O44" i="57"/>
  <c r="J99" i="55"/>
  <c r="N24"/>
  <c r="O24" s="1"/>
  <c r="N40"/>
  <c r="O40" s="1"/>
  <c r="N56"/>
  <c r="O56" i="56"/>
  <c r="V38" i="58"/>
  <c r="O41"/>
  <c r="V54"/>
  <c r="V70"/>
  <c r="V63" i="55"/>
  <c r="V67"/>
  <c r="V71"/>
  <c r="V7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37"/>
  <c r="V50"/>
  <c r="V66"/>
  <c r="V82"/>
  <c r="V98"/>
  <c r="V64" i="55"/>
  <c r="V68"/>
  <c r="V72"/>
  <c r="V76"/>
  <c r="V80"/>
  <c r="V84"/>
  <c r="V88"/>
  <c r="V92"/>
  <c r="F3" i="56"/>
  <c r="F99" s="1"/>
  <c r="V5"/>
  <c r="V9"/>
  <c r="V13"/>
  <c r="V17"/>
  <c r="V25"/>
  <c r="V29"/>
  <c r="V33"/>
  <c r="V37"/>
  <c r="V41"/>
  <c r="V49"/>
  <c r="V53"/>
  <c r="V57"/>
  <c r="V61"/>
  <c r="V65"/>
  <c r="V69"/>
  <c r="V77"/>
  <c r="V85"/>
  <c r="V89"/>
  <c r="N3" i="57"/>
  <c r="V30" i="58"/>
  <c r="O30"/>
  <c r="V33"/>
  <c r="V46"/>
  <c r="V49"/>
  <c r="V65"/>
  <c r="O65"/>
  <c r="V78"/>
  <c r="O81"/>
  <c r="V94"/>
  <c r="N3" i="56"/>
  <c r="N90" i="57"/>
  <c r="F91"/>
  <c r="K99" i="58"/>
  <c r="U99"/>
  <c r="F9"/>
  <c r="F17"/>
  <c r="V26"/>
  <c r="O29"/>
  <c r="V42"/>
  <c r="V58"/>
  <c r="V61"/>
  <c r="V77"/>
  <c r="V90"/>
  <c r="V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3" i="55"/>
  <c r="O74" i="58"/>
  <c r="O66"/>
  <c r="O42"/>
  <c r="O26"/>
  <c r="O93"/>
  <c r="O53"/>
  <c r="G34" i="55"/>
  <c r="O9" i="58"/>
  <c r="O77"/>
  <c r="O61"/>
  <c r="O37"/>
  <c r="O21"/>
  <c r="O11" i="57"/>
  <c r="O65" i="56"/>
  <c r="O73"/>
  <c r="O9"/>
  <c r="O42"/>
  <c r="O38"/>
  <c r="O14"/>
  <c r="O27" i="55"/>
  <c r="O93" i="56"/>
  <c r="V73"/>
  <c r="O81"/>
  <c r="O25"/>
  <c r="O21"/>
  <c r="V98" i="55"/>
  <c r="G96"/>
  <c r="O62"/>
  <c r="G39"/>
  <c r="V39" s="1"/>
  <c r="O82"/>
  <c r="O38"/>
  <c r="G6"/>
  <c r="O45" i="56"/>
  <c r="V42"/>
  <c r="G8"/>
  <c r="V8" s="1"/>
  <c r="O4"/>
  <c r="G4"/>
  <c r="V4" s="1"/>
  <c r="O98"/>
  <c r="O94"/>
  <c r="O90"/>
  <c r="O86"/>
  <c r="O83"/>
  <c r="O66"/>
  <c r="V47"/>
  <c r="G91" i="55"/>
  <c r="V91" s="1"/>
  <c r="G79"/>
  <c r="V79" s="1"/>
  <c r="G59"/>
  <c r="V59" s="1"/>
  <c r="G56"/>
  <c r="V56" s="1"/>
  <c r="G55"/>
  <c r="V55" s="1"/>
  <c r="O44"/>
  <c r="G35"/>
  <c r="V35" s="1"/>
  <c r="O11"/>
  <c r="E99"/>
  <c r="O95"/>
  <c r="O60"/>
  <c r="V51"/>
  <c r="V27"/>
  <c r="O13"/>
  <c r="O9"/>
  <c r="O7"/>
  <c r="D99"/>
  <c r="G90" i="57"/>
  <c r="V90" s="1"/>
  <c r="G58"/>
  <c r="V58" s="1"/>
  <c r="G42"/>
  <c r="V42" s="1"/>
  <c r="G14"/>
  <c r="V14" s="1"/>
  <c r="G9"/>
  <c r="V9" s="1"/>
  <c r="G91" i="58"/>
  <c r="G75"/>
  <c r="G59"/>
  <c r="O57"/>
  <c r="O45"/>
  <c r="G43"/>
  <c r="V43" s="1"/>
  <c r="G27"/>
  <c r="O25"/>
  <c r="O17"/>
  <c r="E99"/>
  <c r="G11"/>
  <c r="V11" s="1"/>
  <c r="D99"/>
  <c r="O6"/>
  <c r="G25" i="57"/>
  <c r="V25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i="58" l="1"/>
  <c r="O77" i="57"/>
  <c r="V96" i="55"/>
  <c r="O96"/>
  <c r="O56"/>
  <c r="O59"/>
  <c r="O12" i="56"/>
  <c r="O8"/>
  <c r="O91" i="55"/>
  <c r="O79"/>
  <c r="O55"/>
  <c r="O35"/>
  <c r="O49"/>
  <c r="O90" i="57"/>
  <c r="O58"/>
  <c r="O14"/>
  <c r="O9"/>
  <c r="O91" i="58"/>
  <c r="V91"/>
  <c r="V75"/>
  <c r="O75"/>
  <c r="O59"/>
  <c r="V59"/>
  <c r="O43"/>
  <c r="O27"/>
  <c r="V27"/>
  <c r="V45" i="57"/>
  <c r="O25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0" i="54" l="1"/>
  <c r="DC47"/>
  <c r="DC15"/>
  <c r="DC11"/>
  <c r="DB95"/>
  <c r="DB42"/>
  <c r="DB37"/>
  <c r="DB33"/>
  <c r="DB29"/>
  <c r="DB25"/>
  <c r="BR99"/>
  <c r="DB3"/>
  <c r="BT96"/>
  <c r="DJ96" s="1"/>
  <c r="F96" i="40" s="1"/>
  <c r="BT32" i="54"/>
  <c r="BT28"/>
  <c r="DJ28" s="1"/>
  <c r="F28" i="40" s="1"/>
  <c r="BT24" i="54"/>
  <c r="DJ24" s="1"/>
  <c r="F24" i="40" s="1"/>
  <c r="BT8" i="54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67" i="54"/>
  <c r="AY96"/>
  <c r="AY93"/>
  <c r="AY70"/>
  <c r="DG70" s="1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J35" s="1"/>
  <c r="F35" i="40" s="1"/>
  <c r="DA36" i="54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B24"/>
  <c r="BT27"/>
  <c r="DA28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I5"/>
  <c r="E5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DH95" s="1"/>
  <c r="D95" i="40" s="1"/>
  <c r="BF98" i="54"/>
  <c r="AY4"/>
  <c r="AY6"/>
  <c r="DG6" s="1"/>
  <c r="C6" i="40" s="1"/>
  <c r="AY8" i="54"/>
  <c r="AY9"/>
  <c r="AY15"/>
  <c r="DG15" s="1"/>
  <c r="C15" i="40" s="1"/>
  <c r="AY17" i="54"/>
  <c r="AY19"/>
  <c r="DG19" s="1"/>
  <c r="C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AY31"/>
  <c r="DG31" s="1"/>
  <c r="C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AY71"/>
  <c r="AY82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1" i="54" l="1"/>
  <c r="DD77"/>
  <c r="DD50"/>
  <c r="DD38"/>
  <c r="DD15"/>
  <c r="DD41"/>
  <c r="DD13"/>
  <c r="DD9"/>
  <c r="DD87"/>
  <c r="DD71"/>
  <c r="DD55"/>
  <c r="DD42"/>
  <c r="DD26"/>
  <c r="DD97"/>
  <c r="DD70"/>
  <c r="DD53"/>
  <c r="CW90"/>
  <c r="CW82"/>
  <c r="CW15"/>
  <c r="CW8"/>
  <c r="CW16"/>
  <c r="CP44"/>
  <c r="CP12"/>
  <c r="CP42"/>
  <c r="CI7"/>
  <c r="CI17"/>
  <c r="DK5"/>
  <c r="CB61"/>
  <c r="DK6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G70" s="1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54" i="26" l="1"/>
  <c r="AE99" s="1"/>
  <c r="C99" i="40"/>
  <c r="F99"/>
  <c r="AE17" i="29"/>
  <c r="AE99" s="1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<sst xmlns="http://schemas.openxmlformats.org/spreadsheetml/2006/main" count="8389" uniqueCount="512">
  <si>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</si>
  <si>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</si>
  <si>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</si>
  <si>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</si>
  <si>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</si>
  <si>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</si>
  <si>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</si>
  <si>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</si>
  <si>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</si>
  <si>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</si>
  <si>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</si>
  <si>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</si>
  <si>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</si>
  <si>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</si>
  <si>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</si>
  <si>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</si>
  <si>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</si>
  <si>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</si>
  <si>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</si>
  <si>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</si>
  <si>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</si>
  <si>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</si>
  <si>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</si>
  <si>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</si>
  <si>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</si>
  <si>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</si>
  <si>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</si>
  <si>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</si>
  <si>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</si>
  <si>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</si>
  <si>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</si>
  <si>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</si>
  <si>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</si>
  <si>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</si>
  <si>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</si>
  <si>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</si>
  <si>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</si>
  <si>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</si>
  <si>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</si>
  <si>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</si>
  <si>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</si>
  <si>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</si>
  <si>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</si>
  <si>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</si>
  <si>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</si>
  <si>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</si>
  <si>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</si>
  <si>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</si>
  <si>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</si>
  <si>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</si>
  <si>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</si>
  <si>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</si>
  <si>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</si>
  <si>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</si>
  <si>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</si>
  <si>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</si>
  <si>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</si>
  <si>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</si>
  <si>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</si>
  <si>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</si>
  <si>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</si>
  <si>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</si>
  <si>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</si>
  <si>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</si>
  <si>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</si>
  <si>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</si>
  <si>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</si>
  <si>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</si>
  <si>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</si>
  <si>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</si>
  <si>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</si>
  <si>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</si>
  <si>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</si>
  <si>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</si>
  <si>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</si>
  <si>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</si>
  <si>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</si>
  <si>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</si>
  <si>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</si>
  <si>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</si>
  <si>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</si>
  <si>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</si>
  <si>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</si>
  <si>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</si>
  <si>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</si>
  <si>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</si>
  <si>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</si>
  <si>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</si>
  <si>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</si>
  <si>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</si>
  <si>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</si>
  <si>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</si>
  <si>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</si>
  <si>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</si>
  <si>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</si>
  <si>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</si>
  <si>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</si>
  <si>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</si>
  <si>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</si>
  <si>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</si>
  <si>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</si>
  <si>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</si>
  <si>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</si>
  <si>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</si>
  <si>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</si>
  <si>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</si>
  <si>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</si>
  <si>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</si>
  <si>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</si>
  <si>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</si>
  <si>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</si>
  <si>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</si>
  <si>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</si>
  <si>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</si>
  <si>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</si>
  <si>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</si>
  <si>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</si>
  <si>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</si>
  <si>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</si>
  <si>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</si>
  <si>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</si>
  <si>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</si>
  <si>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</si>
  <si>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</si>
  <si>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</si>
  <si>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</si>
  <si>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</si>
  <si>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</si>
  <si>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</si>
  <si>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</si>
  <si>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</si>
  <si>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</si>
  <si>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</si>
  <si>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</si>
  <si>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</si>
  <si>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</si>
  <si>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</si>
  <si>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</si>
  <si>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</si>
  <si>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</si>
  <si>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</si>
  <si>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</si>
  <si>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</si>
  <si>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</si>
  <si>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</si>
  <si>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</si>
  <si>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</si>
  <si>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</si>
  <si>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</si>
  <si>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</si>
  <si>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</si>
  <si>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</si>
  <si>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</si>
  <si>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</si>
  <si>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</si>
  <si>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</si>
  <si>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</si>
  <si>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</si>
  <si>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</si>
  <si>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</si>
  <si>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</si>
  <si>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</si>
  <si>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</si>
  <si>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</si>
  <si>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</si>
  <si>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</si>
  <si>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</si>
  <si>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</si>
  <si>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</si>
  <si>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</si>
  <si>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</si>
  <si>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</si>
  <si>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</si>
  <si>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</si>
  <si>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</si>
  <si>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</si>
  <si>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</si>
  <si>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</si>
  <si>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</si>
  <si>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</si>
  <si>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</si>
  <si>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</si>
  <si>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</si>
  <si>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</si>
  <si>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</si>
  <si>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</si>
  <si>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</si>
  <si>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</si>
  <si>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</si>
  <si>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</si>
  <si>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</si>
  <si>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</si>
  <si>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</si>
  <si>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</si>
  <si>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</si>
  <si>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</si>
  <si>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</si>
  <si>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</si>
  <si>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</si>
  <si>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</si>
  <si>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</si>
  <si>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</si>
  <si>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</si>
  <si>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</si>
  <si>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</si>
  <si>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</si>
  <si>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</si>
  <si>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</si>
  <si>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</si>
  <si>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</si>
  <si>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</si>
  <si>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</si>
  <si>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</si>
  <si>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</si>
  <si>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</si>
  <si>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</si>
  <si>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</si>
  <si>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</si>
  <si>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</si>
  <si>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</si>
  <si>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</si>
  <si>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</si>
  <si>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</si>
  <si>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</si>
  <si>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</si>
  <si>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</si>
  <si>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</si>
  <si>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</si>
  <si>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</si>
  <si>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</si>
  <si>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</si>
  <si>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</si>
  <si>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</si>
  <si>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</si>
  <si>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</si>
  <si>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</si>
  <si>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</si>
  <si>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</si>
  <si>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</si>
  <si>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</si>
  <si>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</si>
  <si>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</si>
  <si>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</si>
  <si>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</si>
  <si>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</si>
  <si>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</si>
  <si>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</si>
  <si>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</si>
  <si>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</si>
  <si>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</si>
  <si>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</si>
  <si>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</si>
  <si>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</si>
  <si>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</si>
  <si>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</si>
  <si>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</si>
  <si>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</si>
  <si>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</si>
  <si>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</si>
  <si>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</si>
  <si>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</si>
  <si>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</si>
  <si>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</si>
  <si>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</si>
  <si>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</si>
  <si>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</si>
  <si>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</si>
  <si>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</si>
  <si>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</si>
  <si>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</si>
  <si>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</si>
  <si>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</si>
  <si>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</si>
  <si>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</si>
  <si>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</si>
  <si>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</si>
  <si>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</si>
  <si>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</si>
  <si>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</si>
  <si>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</si>
  <si>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</si>
  <si>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</si>
  <si>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</si>
  <si>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</si>
  <si>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</si>
  <si>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</si>
  <si>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</si>
  <si>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</si>
  <si>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</si>
  <si>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</si>
  <si>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</si>
  <si>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</si>
  <si>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</si>
  <si>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</si>
  <si>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</si>
  <si>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</si>
  <si>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</si>
  <si>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</si>
  <si>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</si>
  <si>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</si>
  <si>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</si>
  <si>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</si>
  <si>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</si>
  <si>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</si>
  <si>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</si>
  <si>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</si>
  <si>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</si>
  <si>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</si>
  <si>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</si>
  <si>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</si>
  <si>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</si>
  <si>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</si>
  <si>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</si>
  <si>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</si>
  <si>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</si>
  <si>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</si>
  <si>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</si>
  <si>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</si>
  <si>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</si>
  <si>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</si>
  <si>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</si>
  <si>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</si>
  <si>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</si>
  <si>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</si>
  <si>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</si>
  <si>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</si>
  <si>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</si>
  <si>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</si>
  <si>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</si>
  <si>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</si>
  <si>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</si>
  <si>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</si>
  <si>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</si>
  <si>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</si>
  <si>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</si>
  <si>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</si>
  <si>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</si>
  <si>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</si>
  <si>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</si>
  <si>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</si>
  <si>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</si>
  <si>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</si>
  <si>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</si>
  <si>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</si>
  <si>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</si>
  <si>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</si>
  <si>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</si>
  <si>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</si>
  <si>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</si>
  <si>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</si>
  <si>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</si>
  <si>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</si>
  <si>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</si>
  <si>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</si>
  <si>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</si>
  <si>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</si>
  <si>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</si>
  <si>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</si>
  <si>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</si>
  <si>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</si>
  <si>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</si>
  <si>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</si>
  <si>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</si>
  <si>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</si>
  <si>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</si>
  <si>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</si>
  <si>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</si>
  <si>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</si>
  <si>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</si>
  <si>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</si>
  <si>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</si>
  <si>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</si>
  <si>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</si>
  <si>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</si>
  <si>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</si>
  <si>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</si>
  <si>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</si>
  <si>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</si>
  <si>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</si>
  <si>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</si>
  <si>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</si>
  <si>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</si>
  <si>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</si>
  <si>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</si>
  <si>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</si>
  <si>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</si>
  <si>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</si>
  <si>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</si>
  <si>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</si>
  <si>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</si>
  <si>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</si>
  <si>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</si>
  <si>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</si>
  <si>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</si>
  <si>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</si>
  <si>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</si>
  <si>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</si>
  <si>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</si>
  <si>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</si>
  <si>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</si>
  <si>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</si>
  <si>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</si>
  <si>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</si>
  <si>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</si>
  <si>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</si>
  <si>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</si>
  <si>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</si>
  <si>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</si>
  <si>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</si>
  <si>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</si>
  <si>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</si>
  <si>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</si>
  <si>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</si>
  <si>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</si>
  <si>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</si>
  <si>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</si>
  <si>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</si>
  <si>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</si>
  <si>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</si>
  <si>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</si>
  <si>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</si>
  <si>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</si>
  <si>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</si>
  <si>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</si>
  <si>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</si>
  <si>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</si>
  <si>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</si>
  <si>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</si>
  <si>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</si>
  <si>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</si>
  <si>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</si>
  <si>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</si>
  <si>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</si>
  <si>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</si>
  <si>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</si>
  <si>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</si>
  <si>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</si>
  <si>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</si>
  <si>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</si>
  <si>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</si>
  <si>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</si>
  <si>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</si>
  <si>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</si>
  <si>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</si>
  <si>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</si>
  <si>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</si>
  <si>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</si>
  <si>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</si>
  <si>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</si>
  <si>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</si>
  <si>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</si>
  <si>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</si>
  <si>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</si>
  <si>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</si>
  <si>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</si>
  <si>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</si>
  <si>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</si>
  <si>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</si>
  <si>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</si>
  <si>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</si>
  <si>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</si>
  <si>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</si>
  <si>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</si>
  <si>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</si>
  <si>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</si>
  <si>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</si>
  <si>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</si>
  <si>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</si>
  <si>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</si>
  <si>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</si>
  <si>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</si>
  <si>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</si>
  <si>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</si>
  <si>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</si>
  <si>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</si>
  <si>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</si>
  <si>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</si>
  <si>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</si>
  <si>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</si>
  <si>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</si>
  <si>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</si>
  <si>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</si>
  <si>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</si>
  <si>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</si>
  <si>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</si>
  <si>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</si>
  <si>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</si>
  <si>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</si>
  <si>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</si>
  <si>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</si>
  <si>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</si>
  <si>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55IS2023/04/28</t>
  </si>
  <si>
    <t>28-04-2023</t>
  </si>
  <si>
    <t>IssueTime</t>
  </si>
  <si>
    <t>SHPPBPL</t>
  </si>
  <si>
    <t>CHANJUII</t>
  </si>
  <si>
    <t>ILFS</t>
  </si>
  <si>
    <t>APNRL</t>
  </si>
  <si>
    <t>JPL</t>
  </si>
  <si>
    <t>KPRSUGAR</t>
  </si>
  <si>
    <t>JSPL_DCPP</t>
  </si>
  <si>
    <t>Manipur_Ben</t>
  </si>
  <si>
    <t>JPNIGRIE_JNSTPP</t>
  </si>
  <si>
    <t>IPCL_WB</t>
  </si>
  <si>
    <t>GBHHPL</t>
  </si>
  <si>
    <t>VISHWARAJSUGAR</t>
  </si>
  <si>
    <t>NIRANISUGAR</t>
  </si>
  <si>
    <t>SEIL</t>
  </si>
  <si>
    <t>NAVABHARAT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</si>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</sst>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45044</v>
      </c>
      <c r="Z3" s="37">
        <f>S3</f>
        <v>45044</v>
      </c>
      <c r="AE3" s="36"/>
      <c r="AH3" s="38">
        <f>AV4</f>
        <v>45044</v>
      </c>
    </row>
    <row r="4" spans="1:48" ht="15.75" thickBot="1">
      <c r="A4" s="37">
        <f>frq!A1</f>
        <v>45044</v>
      </c>
      <c r="L4" s="37">
        <f>frq!A1</f>
        <v>45044</v>
      </c>
      <c r="P4" s="37">
        <f>frq!A1</f>
        <v>45044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494</v>
      </c>
      <c r="AC1" t="s">
        <v>499</v>
      </c>
      <c r="AD1" t="s">
        <v>494</v>
      </c>
      <c r="AE1" t="s">
        <v>500</v>
      </c>
      <c r="AF1" t="s">
        <v>494</v>
      </c>
      <c r="AG1" t="s">
        <v>501</v>
      </c>
      <c r="AH1" t="s">
        <v>502</v>
      </c>
      <c r="AI1" t="s">
        <v>494</v>
      </c>
      <c r="AJ1" t="s">
        <v>494</v>
      </c>
      <c r="AK1" t="s">
        <v>494</v>
      </c>
      <c r="AL1" t="s">
        <v>503</v>
      </c>
      <c r="AM1" t="s">
        <v>494</v>
      </c>
      <c r="AN1" t="s">
        <v>504</v>
      </c>
      <c r="AO1" t="s">
        <v>494</v>
      </c>
      <c r="AP1" t="s">
        <v>505</v>
      </c>
      <c r="AQ1" t="s">
        <v>506</v>
      </c>
      <c r="AR1" t="s">
        <v>507</v>
      </c>
      <c r="AS1" t="s">
        <v>508</v>
      </c>
      <c r="AT1" t="s">
        <v>509</v>
      </c>
      <c r="AU1" t="s">
        <v>510</v>
      </c>
      <c r="AV1" t="s">
        <v>510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45044</v>
      </c>
      <c r="W2" s="30" t="s">
        <v>283</v>
      </c>
      <c r="X2" t="s">
        <v>153</v>
      </c>
      <c r="Y2" t="s">
        <v>149</v>
      </c>
      <c r="Z2" t="s">
        <v>153</v>
      </c>
      <c r="AA2" t="s">
        <v>149</v>
      </c>
      <c r="AB2" t="s">
        <v>237</v>
      </c>
      <c r="AC2" t="s">
        <v>149</v>
      </c>
      <c r="AD2" t="s">
        <v>232</v>
      </c>
      <c r="AE2" t="s">
        <v>149</v>
      </c>
      <c r="AF2" t="s">
        <v>270</v>
      </c>
      <c r="AG2" t="s">
        <v>391</v>
      </c>
      <c r="AH2" t="s">
        <v>149</v>
      </c>
      <c r="AI2" t="s">
        <v>268</v>
      </c>
      <c r="AJ2" t="s">
        <v>240</v>
      </c>
      <c r="AK2" t="s">
        <v>282</v>
      </c>
      <c r="AL2" t="s">
        <v>152</v>
      </c>
      <c r="AM2" t="s">
        <v>281</v>
      </c>
      <c r="AN2" t="s">
        <v>246</v>
      </c>
      <c r="AO2" t="s">
        <v>269</v>
      </c>
      <c r="AP2" t="s">
        <v>149</v>
      </c>
      <c r="AQ2" t="s">
        <v>149</v>
      </c>
      <c r="AR2" t="s">
        <v>153</v>
      </c>
      <c r="AS2" t="s">
        <v>149</v>
      </c>
      <c r="AT2" t="s">
        <v>405</v>
      </c>
      <c r="AU2" t="s">
        <v>150</v>
      </c>
      <c r="AV2" t="s">
        <v>149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439.68000000000012</v>
      </c>
      <c r="I3" s="95">
        <v>0.53</v>
      </c>
      <c r="J3" s="95">
        <v>55.92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0.31</v>
      </c>
      <c r="X3">
        <v>10.86</v>
      </c>
      <c r="Y3">
        <v>99.83</v>
      </c>
      <c r="Z3">
        <v>20.59</v>
      </c>
      <c r="AA3">
        <v>49.91</v>
      </c>
      <c r="AB3">
        <v>0.36</v>
      </c>
      <c r="AC3">
        <v>17.36</v>
      </c>
      <c r="AD3">
        <v>0.53</v>
      </c>
      <c r="AE3">
        <v>48.22</v>
      </c>
      <c r="AF3">
        <v>0.53</v>
      </c>
      <c r="AG3">
        <v>2.89</v>
      </c>
      <c r="AH3">
        <v>49.91</v>
      </c>
      <c r="AI3">
        <v>0.6</v>
      </c>
      <c r="AJ3">
        <v>0.45</v>
      </c>
      <c r="AK3">
        <v>0.61</v>
      </c>
      <c r="AL3">
        <v>0</v>
      </c>
      <c r="AM3">
        <v>0.31</v>
      </c>
      <c r="AN3">
        <v>28.54</v>
      </c>
      <c r="AO3">
        <v>0.36</v>
      </c>
      <c r="AP3">
        <v>14.47</v>
      </c>
      <c r="AQ3">
        <v>9.64</v>
      </c>
      <c r="AR3">
        <v>24.11</v>
      </c>
      <c r="AS3">
        <v>115.74</v>
      </c>
      <c r="AT3">
        <v>0</v>
      </c>
      <c r="AU3">
        <v>0</v>
      </c>
      <c r="AV3">
        <v>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439.68000000000012</v>
      </c>
      <c r="I4" s="88">
        <v>0.53</v>
      </c>
      <c r="J4" s="88">
        <v>55.92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0.31</v>
      </c>
      <c r="X4">
        <v>10.86</v>
      </c>
      <c r="Y4">
        <v>99.83</v>
      </c>
      <c r="Z4">
        <v>20.59</v>
      </c>
      <c r="AA4">
        <v>49.91</v>
      </c>
      <c r="AB4">
        <v>0.36</v>
      </c>
      <c r="AC4">
        <v>17.36</v>
      </c>
      <c r="AD4">
        <v>0.53</v>
      </c>
      <c r="AE4">
        <v>48.22</v>
      </c>
      <c r="AF4">
        <v>0.53</v>
      </c>
      <c r="AG4">
        <v>2.89</v>
      </c>
      <c r="AH4">
        <v>49.91</v>
      </c>
      <c r="AI4">
        <v>0.6</v>
      </c>
      <c r="AJ4">
        <v>0.45</v>
      </c>
      <c r="AK4">
        <v>0.61</v>
      </c>
      <c r="AL4">
        <v>0</v>
      </c>
      <c r="AM4">
        <v>0.31</v>
      </c>
      <c r="AN4">
        <v>28.54</v>
      </c>
      <c r="AO4">
        <v>0.36</v>
      </c>
      <c r="AP4">
        <v>14.47</v>
      </c>
      <c r="AQ4">
        <v>9.64</v>
      </c>
      <c r="AR4">
        <v>24.11</v>
      </c>
      <c r="AS4">
        <v>115.74</v>
      </c>
      <c r="AT4">
        <v>0</v>
      </c>
      <c r="AU4">
        <v>0</v>
      </c>
      <c r="AV4">
        <v>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439.68000000000012</v>
      </c>
      <c r="I5" s="88">
        <v>0.53</v>
      </c>
      <c r="J5" s="88">
        <v>55.92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0.31</v>
      </c>
      <c r="X5">
        <v>10.86</v>
      </c>
      <c r="Y5">
        <v>99.83</v>
      </c>
      <c r="Z5">
        <v>20.59</v>
      </c>
      <c r="AA5">
        <v>49.91</v>
      </c>
      <c r="AB5">
        <v>0.36</v>
      </c>
      <c r="AC5">
        <v>17.36</v>
      </c>
      <c r="AD5">
        <v>0.53</v>
      </c>
      <c r="AE5">
        <v>48.22</v>
      </c>
      <c r="AF5">
        <v>0.53</v>
      </c>
      <c r="AG5">
        <v>2.89</v>
      </c>
      <c r="AH5">
        <v>49.91</v>
      </c>
      <c r="AI5">
        <v>0.6</v>
      </c>
      <c r="AJ5">
        <v>0.45</v>
      </c>
      <c r="AK5">
        <v>0.61</v>
      </c>
      <c r="AL5">
        <v>0</v>
      </c>
      <c r="AM5">
        <v>0.31</v>
      </c>
      <c r="AN5">
        <v>28.54</v>
      </c>
      <c r="AO5">
        <v>0.36</v>
      </c>
      <c r="AP5">
        <v>14.47</v>
      </c>
      <c r="AQ5">
        <v>9.64</v>
      </c>
      <c r="AR5">
        <v>24.11</v>
      </c>
      <c r="AS5">
        <v>115.74</v>
      </c>
      <c r="AT5">
        <v>0</v>
      </c>
      <c r="AU5">
        <v>0</v>
      </c>
      <c r="AV5">
        <v>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439.68000000000012</v>
      </c>
      <c r="I6" s="88">
        <v>0.53</v>
      </c>
      <c r="J6" s="88">
        <v>55.92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0.31</v>
      </c>
      <c r="X6">
        <v>10.86</v>
      </c>
      <c r="Y6">
        <v>99.83</v>
      </c>
      <c r="Z6">
        <v>20.59</v>
      </c>
      <c r="AA6">
        <v>49.91</v>
      </c>
      <c r="AB6">
        <v>0.36</v>
      </c>
      <c r="AC6">
        <v>17.36</v>
      </c>
      <c r="AD6">
        <v>0.53</v>
      </c>
      <c r="AE6">
        <v>48.22</v>
      </c>
      <c r="AF6">
        <v>0.53</v>
      </c>
      <c r="AG6">
        <v>2.89</v>
      </c>
      <c r="AH6">
        <v>49.91</v>
      </c>
      <c r="AI6">
        <v>0.6</v>
      </c>
      <c r="AJ6">
        <v>0.45</v>
      </c>
      <c r="AK6">
        <v>0.61</v>
      </c>
      <c r="AL6">
        <v>0</v>
      </c>
      <c r="AM6">
        <v>0.31</v>
      </c>
      <c r="AN6">
        <v>28.54</v>
      </c>
      <c r="AO6">
        <v>0.36</v>
      </c>
      <c r="AP6">
        <v>14.47</v>
      </c>
      <c r="AQ6">
        <v>9.64</v>
      </c>
      <c r="AR6">
        <v>24.11</v>
      </c>
      <c r="AS6">
        <v>115.74</v>
      </c>
      <c r="AT6">
        <v>0</v>
      </c>
      <c r="AU6">
        <v>0</v>
      </c>
      <c r="AV6">
        <v>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439.68000000000012</v>
      </c>
      <c r="I7" s="88">
        <v>0.53</v>
      </c>
      <c r="J7" s="88">
        <v>55.739999999999995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0.31</v>
      </c>
      <c r="X7">
        <v>10.68</v>
      </c>
      <c r="Y7">
        <v>99.83</v>
      </c>
      <c r="Z7">
        <v>20.59</v>
      </c>
      <c r="AA7">
        <v>49.91</v>
      </c>
      <c r="AB7">
        <v>0.36</v>
      </c>
      <c r="AC7">
        <v>17.36</v>
      </c>
      <c r="AD7">
        <v>0.53</v>
      </c>
      <c r="AE7">
        <v>48.22</v>
      </c>
      <c r="AF7">
        <v>0.53</v>
      </c>
      <c r="AG7">
        <v>2.89</v>
      </c>
      <c r="AH7">
        <v>49.91</v>
      </c>
      <c r="AI7">
        <v>0.6</v>
      </c>
      <c r="AJ7">
        <v>0.45</v>
      </c>
      <c r="AK7">
        <v>0.61</v>
      </c>
      <c r="AL7">
        <v>0</v>
      </c>
      <c r="AM7">
        <v>0.31</v>
      </c>
      <c r="AN7">
        <v>28.54</v>
      </c>
      <c r="AO7">
        <v>0.36</v>
      </c>
      <c r="AP7">
        <v>14.47</v>
      </c>
      <c r="AQ7">
        <v>9.64</v>
      </c>
      <c r="AR7">
        <v>24.11</v>
      </c>
      <c r="AS7">
        <v>115.74</v>
      </c>
      <c r="AT7">
        <v>0</v>
      </c>
      <c r="AU7">
        <v>0</v>
      </c>
      <c r="AV7">
        <v>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439.68000000000012</v>
      </c>
      <c r="I8" s="88">
        <v>0.53</v>
      </c>
      <c r="J8" s="88">
        <v>55.739999999999995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0.31</v>
      </c>
      <c r="X8">
        <v>10.68</v>
      </c>
      <c r="Y8">
        <v>99.83</v>
      </c>
      <c r="Z8">
        <v>20.59</v>
      </c>
      <c r="AA8">
        <v>49.91</v>
      </c>
      <c r="AB8">
        <v>0.36</v>
      </c>
      <c r="AC8">
        <v>17.36</v>
      </c>
      <c r="AD8">
        <v>0.53</v>
      </c>
      <c r="AE8">
        <v>48.22</v>
      </c>
      <c r="AF8">
        <v>0.53</v>
      </c>
      <c r="AG8">
        <v>2.89</v>
      </c>
      <c r="AH8">
        <v>49.91</v>
      </c>
      <c r="AI8">
        <v>0.6</v>
      </c>
      <c r="AJ8">
        <v>0.45</v>
      </c>
      <c r="AK8">
        <v>0.61</v>
      </c>
      <c r="AL8">
        <v>0</v>
      </c>
      <c r="AM8">
        <v>0.31</v>
      </c>
      <c r="AN8">
        <v>28.54</v>
      </c>
      <c r="AO8">
        <v>0.36</v>
      </c>
      <c r="AP8">
        <v>14.47</v>
      </c>
      <c r="AQ8">
        <v>9.64</v>
      </c>
      <c r="AR8">
        <v>24.11</v>
      </c>
      <c r="AS8">
        <v>115.74</v>
      </c>
      <c r="AT8">
        <v>0</v>
      </c>
      <c r="AU8">
        <v>0</v>
      </c>
      <c r="AV8">
        <v>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439.68000000000012</v>
      </c>
      <c r="I9" s="88">
        <v>0.53</v>
      </c>
      <c r="J9" s="88">
        <v>55.739999999999995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0.31</v>
      </c>
      <c r="X9">
        <v>10.68</v>
      </c>
      <c r="Y9">
        <v>99.83</v>
      </c>
      <c r="Z9">
        <v>20.59</v>
      </c>
      <c r="AA9">
        <v>49.91</v>
      </c>
      <c r="AB9">
        <v>0.36</v>
      </c>
      <c r="AC9">
        <v>17.36</v>
      </c>
      <c r="AD9">
        <v>0.53</v>
      </c>
      <c r="AE9">
        <v>48.22</v>
      </c>
      <c r="AF9">
        <v>0.53</v>
      </c>
      <c r="AG9">
        <v>2.89</v>
      </c>
      <c r="AH9">
        <v>49.91</v>
      </c>
      <c r="AI9">
        <v>0.6</v>
      </c>
      <c r="AJ9">
        <v>0.45</v>
      </c>
      <c r="AK9">
        <v>0.61</v>
      </c>
      <c r="AL9">
        <v>0</v>
      </c>
      <c r="AM9">
        <v>0.31</v>
      </c>
      <c r="AN9">
        <v>28.54</v>
      </c>
      <c r="AO9">
        <v>0.36</v>
      </c>
      <c r="AP9">
        <v>14.47</v>
      </c>
      <c r="AQ9">
        <v>9.64</v>
      </c>
      <c r="AR9">
        <v>24.11</v>
      </c>
      <c r="AS9">
        <v>115.74</v>
      </c>
      <c r="AT9">
        <v>0</v>
      </c>
      <c r="AU9">
        <v>0</v>
      </c>
      <c r="AV9">
        <v>0</v>
      </c>
    </row>
    <row r="10" spans="1:48">
      <c r="A10" t="s">
        <v>266</v>
      </c>
      <c r="C10" t="s">
        <v>239</v>
      </c>
      <c r="G10" t="s">
        <v>52</v>
      </c>
      <c r="H10" s="115">
        <v>439.68000000000012</v>
      </c>
      <c r="I10" s="88">
        <v>0.53</v>
      </c>
      <c r="J10" s="88">
        <v>55.739999999999995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0.31</v>
      </c>
      <c r="X10">
        <v>10.68</v>
      </c>
      <c r="Y10">
        <v>99.83</v>
      </c>
      <c r="Z10">
        <v>20.59</v>
      </c>
      <c r="AA10">
        <v>49.91</v>
      </c>
      <c r="AB10">
        <v>0.36</v>
      </c>
      <c r="AC10">
        <v>17.36</v>
      </c>
      <c r="AD10">
        <v>0.53</v>
      </c>
      <c r="AE10">
        <v>48.22</v>
      </c>
      <c r="AF10">
        <v>0.53</v>
      </c>
      <c r="AG10">
        <v>2.89</v>
      </c>
      <c r="AH10">
        <v>49.91</v>
      </c>
      <c r="AI10">
        <v>0.6</v>
      </c>
      <c r="AJ10">
        <v>0.45</v>
      </c>
      <c r="AK10">
        <v>0.61</v>
      </c>
      <c r="AL10">
        <v>0</v>
      </c>
      <c r="AM10">
        <v>0.31</v>
      </c>
      <c r="AN10">
        <v>28.54</v>
      </c>
      <c r="AO10">
        <v>0.36</v>
      </c>
      <c r="AP10">
        <v>14.47</v>
      </c>
      <c r="AQ10">
        <v>9.64</v>
      </c>
      <c r="AR10">
        <v>24.11</v>
      </c>
      <c r="AS10">
        <v>115.74</v>
      </c>
      <c r="AT10">
        <v>0</v>
      </c>
      <c r="AU10">
        <v>0</v>
      </c>
      <c r="AV10">
        <v>0</v>
      </c>
    </row>
    <row r="11" spans="1:48">
      <c r="A11" t="s">
        <v>246</v>
      </c>
      <c r="C11" t="s">
        <v>342</v>
      </c>
      <c r="G11" t="s">
        <v>53</v>
      </c>
      <c r="H11" s="115">
        <v>439.68000000000012</v>
      </c>
      <c r="I11" s="88">
        <v>0.53</v>
      </c>
      <c r="J11" s="88">
        <v>55.55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0.31</v>
      </c>
      <c r="X11">
        <v>10.49</v>
      </c>
      <c r="Y11">
        <v>99.83</v>
      </c>
      <c r="Z11">
        <v>20.59</v>
      </c>
      <c r="AA11">
        <v>49.91</v>
      </c>
      <c r="AB11">
        <v>0.36</v>
      </c>
      <c r="AC11">
        <v>17.36</v>
      </c>
      <c r="AD11">
        <v>0.53</v>
      </c>
      <c r="AE11">
        <v>48.22</v>
      </c>
      <c r="AF11">
        <v>0.53</v>
      </c>
      <c r="AG11">
        <v>2.89</v>
      </c>
      <c r="AH11">
        <v>49.91</v>
      </c>
      <c r="AI11">
        <v>0.6</v>
      </c>
      <c r="AJ11">
        <v>0.45</v>
      </c>
      <c r="AK11">
        <v>0.61</v>
      </c>
      <c r="AL11">
        <v>0</v>
      </c>
      <c r="AM11">
        <v>0.31</v>
      </c>
      <c r="AN11">
        <v>28.54</v>
      </c>
      <c r="AO11">
        <v>0.36</v>
      </c>
      <c r="AP11">
        <v>14.47</v>
      </c>
      <c r="AQ11">
        <v>9.64</v>
      </c>
      <c r="AR11">
        <v>24.11</v>
      </c>
      <c r="AS11">
        <v>115.74</v>
      </c>
      <c r="AT11">
        <v>0</v>
      </c>
      <c r="AU11">
        <v>0</v>
      </c>
      <c r="AV11">
        <v>0</v>
      </c>
    </row>
    <row r="12" spans="1:48">
      <c r="A12" t="s">
        <v>247</v>
      </c>
      <c r="C12" t="s">
        <v>362</v>
      </c>
      <c r="G12" t="s">
        <v>54</v>
      </c>
      <c r="H12" s="115">
        <v>439.68000000000012</v>
      </c>
      <c r="I12" s="88">
        <v>0.53</v>
      </c>
      <c r="J12" s="88">
        <v>55.55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0.31</v>
      </c>
      <c r="X12">
        <v>10.49</v>
      </c>
      <c r="Y12">
        <v>99.83</v>
      </c>
      <c r="Z12">
        <v>20.59</v>
      </c>
      <c r="AA12">
        <v>49.91</v>
      </c>
      <c r="AB12">
        <v>0.36</v>
      </c>
      <c r="AC12">
        <v>17.36</v>
      </c>
      <c r="AD12">
        <v>0.53</v>
      </c>
      <c r="AE12">
        <v>48.22</v>
      </c>
      <c r="AF12">
        <v>0.53</v>
      </c>
      <c r="AG12">
        <v>2.89</v>
      </c>
      <c r="AH12">
        <v>49.91</v>
      </c>
      <c r="AI12">
        <v>0.6</v>
      </c>
      <c r="AJ12">
        <v>0.45</v>
      </c>
      <c r="AK12">
        <v>0.61</v>
      </c>
      <c r="AL12">
        <v>0</v>
      </c>
      <c r="AM12">
        <v>0.31</v>
      </c>
      <c r="AN12">
        <v>28.54</v>
      </c>
      <c r="AO12">
        <v>0.36</v>
      </c>
      <c r="AP12">
        <v>14.47</v>
      </c>
      <c r="AQ12">
        <v>9.64</v>
      </c>
      <c r="AR12">
        <v>24.11</v>
      </c>
      <c r="AS12">
        <v>115.74</v>
      </c>
      <c r="AT12">
        <v>0</v>
      </c>
      <c r="AU12">
        <v>0</v>
      </c>
      <c r="AV12">
        <v>0</v>
      </c>
    </row>
    <row r="13" spans="1:48">
      <c r="A13" t="s">
        <v>248</v>
      </c>
      <c r="G13" t="s">
        <v>55</v>
      </c>
      <c r="H13" s="115">
        <v>439.68000000000012</v>
      </c>
      <c r="I13" s="88">
        <v>0.53</v>
      </c>
      <c r="J13" s="88">
        <v>55.55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0.31</v>
      </c>
      <c r="X13">
        <v>10.49</v>
      </c>
      <c r="Y13">
        <v>99.83</v>
      </c>
      <c r="Z13">
        <v>20.59</v>
      </c>
      <c r="AA13">
        <v>49.91</v>
      </c>
      <c r="AB13">
        <v>0.36</v>
      </c>
      <c r="AC13">
        <v>17.36</v>
      </c>
      <c r="AD13">
        <v>0.53</v>
      </c>
      <c r="AE13">
        <v>48.22</v>
      </c>
      <c r="AF13">
        <v>0.53</v>
      </c>
      <c r="AG13">
        <v>2.89</v>
      </c>
      <c r="AH13">
        <v>49.91</v>
      </c>
      <c r="AI13">
        <v>0.6</v>
      </c>
      <c r="AJ13">
        <v>0.45</v>
      </c>
      <c r="AK13">
        <v>0.61</v>
      </c>
      <c r="AL13">
        <v>0</v>
      </c>
      <c r="AM13">
        <v>0.31</v>
      </c>
      <c r="AN13">
        <v>28.54</v>
      </c>
      <c r="AO13">
        <v>0.36</v>
      </c>
      <c r="AP13">
        <v>14.47</v>
      </c>
      <c r="AQ13">
        <v>9.64</v>
      </c>
      <c r="AR13">
        <v>24.11</v>
      </c>
      <c r="AS13">
        <v>115.74</v>
      </c>
      <c r="AT13">
        <v>0</v>
      </c>
      <c r="AU13">
        <v>0</v>
      </c>
      <c r="AV13">
        <v>0</v>
      </c>
    </row>
    <row r="14" spans="1:48">
      <c r="A14" t="s">
        <v>249</v>
      </c>
      <c r="G14" t="s">
        <v>56</v>
      </c>
      <c r="H14" s="115">
        <v>439.68000000000012</v>
      </c>
      <c r="I14" s="88">
        <v>0.53</v>
      </c>
      <c r="J14" s="88">
        <v>55.55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0.31</v>
      </c>
      <c r="X14">
        <v>10.49</v>
      </c>
      <c r="Y14">
        <v>99.83</v>
      </c>
      <c r="Z14">
        <v>20.59</v>
      </c>
      <c r="AA14">
        <v>49.91</v>
      </c>
      <c r="AB14">
        <v>0.36</v>
      </c>
      <c r="AC14">
        <v>17.36</v>
      </c>
      <c r="AD14">
        <v>0.53</v>
      </c>
      <c r="AE14">
        <v>48.22</v>
      </c>
      <c r="AF14">
        <v>0.53</v>
      </c>
      <c r="AG14">
        <v>2.89</v>
      </c>
      <c r="AH14">
        <v>49.91</v>
      </c>
      <c r="AI14">
        <v>0.6</v>
      </c>
      <c r="AJ14">
        <v>0.45</v>
      </c>
      <c r="AK14">
        <v>0.61</v>
      </c>
      <c r="AL14">
        <v>0</v>
      </c>
      <c r="AM14">
        <v>0.31</v>
      </c>
      <c r="AN14">
        <v>28.54</v>
      </c>
      <c r="AO14">
        <v>0.36</v>
      </c>
      <c r="AP14">
        <v>14.47</v>
      </c>
      <c r="AQ14">
        <v>9.64</v>
      </c>
      <c r="AR14">
        <v>24.11</v>
      </c>
      <c r="AS14">
        <v>115.74</v>
      </c>
      <c r="AT14">
        <v>0</v>
      </c>
      <c r="AU14">
        <v>0</v>
      </c>
      <c r="AV14">
        <v>0</v>
      </c>
    </row>
    <row r="15" spans="1:48">
      <c r="A15" t="s">
        <v>250</v>
      </c>
      <c r="G15" t="s">
        <v>57</v>
      </c>
      <c r="H15" s="115">
        <v>439.68000000000012</v>
      </c>
      <c r="I15" s="88">
        <v>0.53</v>
      </c>
      <c r="J15" s="88">
        <v>55.37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0.31</v>
      </c>
      <c r="X15">
        <v>10.31</v>
      </c>
      <c r="Y15">
        <v>99.83</v>
      </c>
      <c r="Z15">
        <v>20.59</v>
      </c>
      <c r="AA15">
        <v>49.91</v>
      </c>
      <c r="AB15">
        <v>0.36</v>
      </c>
      <c r="AC15">
        <v>17.36</v>
      </c>
      <c r="AD15">
        <v>0.53</v>
      </c>
      <c r="AE15">
        <v>48.22</v>
      </c>
      <c r="AF15">
        <v>0.53</v>
      </c>
      <c r="AG15">
        <v>2.89</v>
      </c>
      <c r="AH15">
        <v>49.91</v>
      </c>
      <c r="AI15">
        <v>0.6</v>
      </c>
      <c r="AJ15">
        <v>0.45</v>
      </c>
      <c r="AK15">
        <v>0.61</v>
      </c>
      <c r="AL15">
        <v>0</v>
      </c>
      <c r="AM15">
        <v>0.31</v>
      </c>
      <c r="AN15">
        <v>28.54</v>
      </c>
      <c r="AO15">
        <v>0.36</v>
      </c>
      <c r="AP15">
        <v>14.47</v>
      </c>
      <c r="AQ15">
        <v>9.64</v>
      </c>
      <c r="AR15">
        <v>24.11</v>
      </c>
      <c r="AS15">
        <v>115.74</v>
      </c>
      <c r="AT15">
        <v>0</v>
      </c>
      <c r="AU15">
        <v>0</v>
      </c>
      <c r="AV15">
        <v>0</v>
      </c>
    </row>
    <row r="16" spans="1:48">
      <c r="A16" t="s">
        <v>251</v>
      </c>
      <c r="G16" t="s">
        <v>58</v>
      </c>
      <c r="H16" s="115">
        <v>439.68000000000012</v>
      </c>
      <c r="I16" s="88">
        <v>0.53</v>
      </c>
      <c r="J16" s="88">
        <v>55.37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0.31</v>
      </c>
      <c r="X16">
        <v>10.31</v>
      </c>
      <c r="Y16">
        <v>99.83</v>
      </c>
      <c r="Z16">
        <v>20.59</v>
      </c>
      <c r="AA16">
        <v>49.91</v>
      </c>
      <c r="AB16">
        <v>0.36</v>
      </c>
      <c r="AC16">
        <v>17.36</v>
      </c>
      <c r="AD16">
        <v>0.53</v>
      </c>
      <c r="AE16">
        <v>48.22</v>
      </c>
      <c r="AF16">
        <v>0.53</v>
      </c>
      <c r="AG16">
        <v>2.89</v>
      </c>
      <c r="AH16">
        <v>49.91</v>
      </c>
      <c r="AI16">
        <v>0.6</v>
      </c>
      <c r="AJ16">
        <v>0.45</v>
      </c>
      <c r="AK16">
        <v>0.61</v>
      </c>
      <c r="AL16">
        <v>0</v>
      </c>
      <c r="AM16">
        <v>0.31</v>
      </c>
      <c r="AN16">
        <v>28.54</v>
      </c>
      <c r="AO16">
        <v>0.36</v>
      </c>
      <c r="AP16">
        <v>14.47</v>
      </c>
      <c r="AQ16">
        <v>9.64</v>
      </c>
      <c r="AR16">
        <v>24.11</v>
      </c>
      <c r="AS16">
        <v>115.74</v>
      </c>
      <c r="AT16">
        <v>0</v>
      </c>
      <c r="AU16">
        <v>0</v>
      </c>
      <c r="AV16">
        <v>0</v>
      </c>
    </row>
    <row r="17" spans="1:48">
      <c r="A17" t="s">
        <v>252</v>
      </c>
      <c r="G17" t="s">
        <v>59</v>
      </c>
      <c r="H17" s="115">
        <v>439.68000000000012</v>
      </c>
      <c r="I17" s="88">
        <v>0.53</v>
      </c>
      <c r="J17" s="88">
        <v>55.37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0.31</v>
      </c>
      <c r="X17">
        <v>10.31</v>
      </c>
      <c r="Y17">
        <v>99.83</v>
      </c>
      <c r="Z17">
        <v>20.59</v>
      </c>
      <c r="AA17">
        <v>49.91</v>
      </c>
      <c r="AB17">
        <v>0.36</v>
      </c>
      <c r="AC17">
        <v>17.36</v>
      </c>
      <c r="AD17">
        <v>0.53</v>
      </c>
      <c r="AE17">
        <v>48.22</v>
      </c>
      <c r="AF17">
        <v>0.53</v>
      </c>
      <c r="AG17">
        <v>2.89</v>
      </c>
      <c r="AH17">
        <v>49.91</v>
      </c>
      <c r="AI17">
        <v>0.6</v>
      </c>
      <c r="AJ17">
        <v>0.45</v>
      </c>
      <c r="AK17">
        <v>0.61</v>
      </c>
      <c r="AL17">
        <v>0</v>
      </c>
      <c r="AM17">
        <v>0.31</v>
      </c>
      <c r="AN17">
        <v>28.54</v>
      </c>
      <c r="AO17">
        <v>0.36</v>
      </c>
      <c r="AP17">
        <v>14.47</v>
      </c>
      <c r="AQ17">
        <v>9.64</v>
      </c>
      <c r="AR17">
        <v>24.11</v>
      </c>
      <c r="AS17">
        <v>115.74</v>
      </c>
      <c r="AT17">
        <v>0</v>
      </c>
      <c r="AU17">
        <v>0</v>
      </c>
      <c r="AV17">
        <v>0</v>
      </c>
    </row>
    <row r="18" spans="1:48">
      <c r="A18" t="s">
        <v>253</v>
      </c>
      <c r="G18" t="s">
        <v>60</v>
      </c>
      <c r="H18" s="115">
        <v>439.68000000000012</v>
      </c>
      <c r="I18" s="88">
        <v>0.53</v>
      </c>
      <c r="J18" s="88">
        <v>55.37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0.31</v>
      </c>
      <c r="X18">
        <v>10.31</v>
      </c>
      <c r="Y18">
        <v>99.83</v>
      </c>
      <c r="Z18">
        <v>20.59</v>
      </c>
      <c r="AA18">
        <v>49.91</v>
      </c>
      <c r="AB18">
        <v>0.36</v>
      </c>
      <c r="AC18">
        <v>17.36</v>
      </c>
      <c r="AD18">
        <v>0.53</v>
      </c>
      <c r="AE18">
        <v>48.22</v>
      </c>
      <c r="AF18">
        <v>0.53</v>
      </c>
      <c r="AG18">
        <v>2.89</v>
      </c>
      <c r="AH18">
        <v>49.91</v>
      </c>
      <c r="AI18">
        <v>0.6</v>
      </c>
      <c r="AJ18">
        <v>0.45</v>
      </c>
      <c r="AK18">
        <v>0.61</v>
      </c>
      <c r="AL18">
        <v>0</v>
      </c>
      <c r="AM18">
        <v>0.31</v>
      </c>
      <c r="AN18">
        <v>28.54</v>
      </c>
      <c r="AO18">
        <v>0.36</v>
      </c>
      <c r="AP18">
        <v>14.47</v>
      </c>
      <c r="AQ18">
        <v>9.64</v>
      </c>
      <c r="AR18">
        <v>24.11</v>
      </c>
      <c r="AS18">
        <v>115.74</v>
      </c>
      <c r="AT18">
        <v>0</v>
      </c>
      <c r="AU18">
        <v>0</v>
      </c>
      <c r="AV18">
        <v>0</v>
      </c>
    </row>
    <row r="19" spans="1:48">
      <c r="A19" t="s">
        <v>267</v>
      </c>
      <c r="G19" t="s">
        <v>61</v>
      </c>
      <c r="H19" s="115">
        <v>439.68000000000012</v>
      </c>
      <c r="I19" s="88">
        <v>0.53</v>
      </c>
      <c r="J19" s="88">
        <v>55.28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0.31</v>
      </c>
      <c r="X19">
        <v>10.220000000000001</v>
      </c>
      <c r="Y19">
        <v>99.83</v>
      </c>
      <c r="Z19">
        <v>20.59</v>
      </c>
      <c r="AA19">
        <v>49.91</v>
      </c>
      <c r="AB19">
        <v>0.36</v>
      </c>
      <c r="AC19">
        <v>17.36</v>
      </c>
      <c r="AD19">
        <v>0.53</v>
      </c>
      <c r="AE19">
        <v>48.22</v>
      </c>
      <c r="AF19">
        <v>0.53</v>
      </c>
      <c r="AG19">
        <v>2.89</v>
      </c>
      <c r="AH19">
        <v>49.91</v>
      </c>
      <c r="AI19">
        <v>0.6</v>
      </c>
      <c r="AJ19">
        <v>0.45</v>
      </c>
      <c r="AK19">
        <v>0.61</v>
      </c>
      <c r="AL19">
        <v>0</v>
      </c>
      <c r="AM19">
        <v>0.31</v>
      </c>
      <c r="AN19">
        <v>28.54</v>
      </c>
      <c r="AO19">
        <v>0.36</v>
      </c>
      <c r="AP19">
        <v>14.47</v>
      </c>
      <c r="AQ19">
        <v>9.64</v>
      </c>
      <c r="AR19">
        <v>24.11</v>
      </c>
      <c r="AS19">
        <v>115.74</v>
      </c>
      <c r="AT19">
        <v>0</v>
      </c>
      <c r="AU19">
        <v>0</v>
      </c>
      <c r="AV19">
        <v>0</v>
      </c>
    </row>
    <row r="20" spans="1:48">
      <c r="A20" t="s">
        <v>268</v>
      </c>
      <c r="G20" t="s">
        <v>62</v>
      </c>
      <c r="H20" s="115">
        <v>439.68000000000012</v>
      </c>
      <c r="I20" s="88">
        <v>0.53</v>
      </c>
      <c r="J20" s="88">
        <v>55.28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0.31</v>
      </c>
      <c r="X20">
        <v>10.220000000000001</v>
      </c>
      <c r="Y20">
        <v>99.83</v>
      </c>
      <c r="Z20">
        <v>20.59</v>
      </c>
      <c r="AA20">
        <v>49.91</v>
      </c>
      <c r="AB20">
        <v>0.36</v>
      </c>
      <c r="AC20">
        <v>17.36</v>
      </c>
      <c r="AD20">
        <v>0.53</v>
      </c>
      <c r="AE20">
        <v>48.22</v>
      </c>
      <c r="AF20">
        <v>0.53</v>
      </c>
      <c r="AG20">
        <v>2.89</v>
      </c>
      <c r="AH20">
        <v>49.91</v>
      </c>
      <c r="AI20">
        <v>0.6</v>
      </c>
      <c r="AJ20">
        <v>0.45</v>
      </c>
      <c r="AK20">
        <v>0.61</v>
      </c>
      <c r="AL20">
        <v>0</v>
      </c>
      <c r="AM20">
        <v>0.31</v>
      </c>
      <c r="AN20">
        <v>28.54</v>
      </c>
      <c r="AO20">
        <v>0.36</v>
      </c>
      <c r="AP20">
        <v>14.47</v>
      </c>
      <c r="AQ20">
        <v>9.64</v>
      </c>
      <c r="AR20">
        <v>24.11</v>
      </c>
      <c r="AS20">
        <v>115.74</v>
      </c>
      <c r="AT20">
        <v>0</v>
      </c>
      <c r="AU20">
        <v>0</v>
      </c>
      <c r="AV20">
        <v>0</v>
      </c>
    </row>
    <row r="21" spans="1:48">
      <c r="A21" t="s">
        <v>254</v>
      </c>
      <c r="G21" t="s">
        <v>63</v>
      </c>
      <c r="H21" s="115">
        <v>439.68000000000012</v>
      </c>
      <c r="I21" s="88">
        <v>0.53</v>
      </c>
      <c r="J21" s="88">
        <v>55.28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0.31</v>
      </c>
      <c r="X21">
        <v>10.220000000000001</v>
      </c>
      <c r="Y21">
        <v>99.83</v>
      </c>
      <c r="Z21">
        <v>20.59</v>
      </c>
      <c r="AA21">
        <v>49.91</v>
      </c>
      <c r="AB21">
        <v>0.36</v>
      </c>
      <c r="AC21">
        <v>17.36</v>
      </c>
      <c r="AD21">
        <v>0.53</v>
      </c>
      <c r="AE21">
        <v>48.22</v>
      </c>
      <c r="AF21">
        <v>0.53</v>
      </c>
      <c r="AG21">
        <v>2.89</v>
      </c>
      <c r="AH21">
        <v>49.91</v>
      </c>
      <c r="AI21">
        <v>0.6</v>
      </c>
      <c r="AJ21">
        <v>0.45</v>
      </c>
      <c r="AK21">
        <v>0.61</v>
      </c>
      <c r="AL21">
        <v>0</v>
      </c>
      <c r="AM21">
        <v>0.31</v>
      </c>
      <c r="AN21">
        <v>28.54</v>
      </c>
      <c r="AO21">
        <v>0.36</v>
      </c>
      <c r="AP21">
        <v>14.47</v>
      </c>
      <c r="AQ21">
        <v>9.64</v>
      </c>
      <c r="AR21">
        <v>24.11</v>
      </c>
      <c r="AS21">
        <v>115.74</v>
      </c>
      <c r="AT21">
        <v>0</v>
      </c>
      <c r="AU21">
        <v>0</v>
      </c>
      <c r="AV21">
        <v>0</v>
      </c>
    </row>
    <row r="22" spans="1:48">
      <c r="A22" t="s">
        <v>255</v>
      </c>
      <c r="G22" t="s">
        <v>64</v>
      </c>
      <c r="H22" s="115">
        <v>439.68000000000012</v>
      </c>
      <c r="I22" s="88">
        <v>0.53</v>
      </c>
      <c r="J22" s="88">
        <v>55.28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0.31</v>
      </c>
      <c r="X22">
        <v>10.220000000000001</v>
      </c>
      <c r="Y22">
        <v>99.83</v>
      </c>
      <c r="Z22">
        <v>20.59</v>
      </c>
      <c r="AA22">
        <v>49.91</v>
      </c>
      <c r="AB22">
        <v>0.36</v>
      </c>
      <c r="AC22">
        <v>17.36</v>
      </c>
      <c r="AD22">
        <v>0.53</v>
      </c>
      <c r="AE22">
        <v>48.22</v>
      </c>
      <c r="AF22">
        <v>0.53</v>
      </c>
      <c r="AG22">
        <v>2.89</v>
      </c>
      <c r="AH22">
        <v>49.91</v>
      </c>
      <c r="AI22">
        <v>0.6</v>
      </c>
      <c r="AJ22">
        <v>0.45</v>
      </c>
      <c r="AK22">
        <v>0.61</v>
      </c>
      <c r="AL22">
        <v>0</v>
      </c>
      <c r="AM22">
        <v>0.31</v>
      </c>
      <c r="AN22">
        <v>28.54</v>
      </c>
      <c r="AO22">
        <v>0.36</v>
      </c>
      <c r="AP22">
        <v>14.47</v>
      </c>
      <c r="AQ22">
        <v>9.64</v>
      </c>
      <c r="AR22">
        <v>24.11</v>
      </c>
      <c r="AS22">
        <v>115.74</v>
      </c>
      <c r="AT22">
        <v>0</v>
      </c>
      <c r="AU22">
        <v>0</v>
      </c>
      <c r="AV22">
        <v>0</v>
      </c>
    </row>
    <row r="23" spans="1:48">
      <c r="A23" t="s">
        <v>256</v>
      </c>
      <c r="G23" t="s">
        <v>65</v>
      </c>
      <c r="H23" s="115">
        <v>439.68000000000012</v>
      </c>
      <c r="I23" s="88">
        <v>0.53</v>
      </c>
      <c r="J23" s="88">
        <v>55.19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0.31</v>
      </c>
      <c r="X23">
        <v>10.130000000000001</v>
      </c>
      <c r="Y23">
        <v>99.83</v>
      </c>
      <c r="Z23">
        <v>20.59</v>
      </c>
      <c r="AA23">
        <v>49.91</v>
      </c>
      <c r="AB23">
        <v>0.36</v>
      </c>
      <c r="AC23">
        <v>17.36</v>
      </c>
      <c r="AD23">
        <v>0.53</v>
      </c>
      <c r="AE23">
        <v>48.22</v>
      </c>
      <c r="AF23">
        <v>0.53</v>
      </c>
      <c r="AG23">
        <v>2.89</v>
      </c>
      <c r="AH23">
        <v>49.91</v>
      </c>
      <c r="AI23">
        <v>0.6</v>
      </c>
      <c r="AJ23">
        <v>0.45</v>
      </c>
      <c r="AK23">
        <v>0.61</v>
      </c>
      <c r="AL23">
        <v>0</v>
      </c>
      <c r="AM23">
        <v>0.31</v>
      </c>
      <c r="AN23">
        <v>28.54</v>
      </c>
      <c r="AO23">
        <v>0.36</v>
      </c>
      <c r="AP23">
        <v>14.47</v>
      </c>
      <c r="AQ23">
        <v>9.64</v>
      </c>
      <c r="AR23">
        <v>24.11</v>
      </c>
      <c r="AS23">
        <v>115.74</v>
      </c>
      <c r="AT23">
        <v>0</v>
      </c>
      <c r="AU23">
        <v>0</v>
      </c>
      <c r="AV23">
        <v>0</v>
      </c>
    </row>
    <row r="24" spans="1:48">
      <c r="A24" t="s">
        <v>257</v>
      </c>
      <c r="G24" t="s">
        <v>66</v>
      </c>
      <c r="H24" s="115">
        <v>439.68000000000012</v>
      </c>
      <c r="I24" s="88">
        <v>0.53</v>
      </c>
      <c r="J24" s="88">
        <v>55.19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0.31</v>
      </c>
      <c r="X24">
        <v>10.130000000000001</v>
      </c>
      <c r="Y24">
        <v>99.83</v>
      </c>
      <c r="Z24">
        <v>20.59</v>
      </c>
      <c r="AA24">
        <v>49.91</v>
      </c>
      <c r="AB24">
        <v>0.36</v>
      </c>
      <c r="AC24">
        <v>17.36</v>
      </c>
      <c r="AD24">
        <v>0.53</v>
      </c>
      <c r="AE24">
        <v>48.22</v>
      </c>
      <c r="AF24">
        <v>0.53</v>
      </c>
      <c r="AG24">
        <v>2.89</v>
      </c>
      <c r="AH24">
        <v>49.91</v>
      </c>
      <c r="AI24">
        <v>0.6</v>
      </c>
      <c r="AJ24">
        <v>0.45</v>
      </c>
      <c r="AK24">
        <v>0.61</v>
      </c>
      <c r="AL24">
        <v>0</v>
      </c>
      <c r="AM24">
        <v>0.31</v>
      </c>
      <c r="AN24">
        <v>28.54</v>
      </c>
      <c r="AO24">
        <v>0.36</v>
      </c>
      <c r="AP24">
        <v>14.47</v>
      </c>
      <c r="AQ24">
        <v>9.64</v>
      </c>
      <c r="AR24">
        <v>24.11</v>
      </c>
      <c r="AS24">
        <v>115.74</v>
      </c>
      <c r="AT24">
        <v>0</v>
      </c>
      <c r="AU24">
        <v>0</v>
      </c>
      <c r="AV24">
        <v>0</v>
      </c>
    </row>
    <row r="25" spans="1:48">
      <c r="A25" t="s">
        <v>258</v>
      </c>
      <c r="G25" t="s">
        <v>67</v>
      </c>
      <c r="H25" s="115">
        <v>439.68000000000012</v>
      </c>
      <c r="I25" s="88">
        <v>0.53</v>
      </c>
      <c r="J25" s="88">
        <v>55.19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0.31</v>
      </c>
      <c r="X25">
        <v>10.130000000000001</v>
      </c>
      <c r="Y25">
        <v>99.83</v>
      </c>
      <c r="Z25">
        <v>20.59</v>
      </c>
      <c r="AA25">
        <v>49.91</v>
      </c>
      <c r="AB25">
        <v>0.36</v>
      </c>
      <c r="AC25">
        <v>17.36</v>
      </c>
      <c r="AD25">
        <v>0.53</v>
      </c>
      <c r="AE25">
        <v>48.22</v>
      </c>
      <c r="AF25">
        <v>0.53</v>
      </c>
      <c r="AG25">
        <v>2.89</v>
      </c>
      <c r="AH25">
        <v>49.91</v>
      </c>
      <c r="AI25">
        <v>0.6</v>
      </c>
      <c r="AJ25">
        <v>0.45</v>
      </c>
      <c r="AK25">
        <v>0.61</v>
      </c>
      <c r="AL25">
        <v>0</v>
      </c>
      <c r="AM25">
        <v>0.31</v>
      </c>
      <c r="AN25">
        <v>28.54</v>
      </c>
      <c r="AO25">
        <v>0.36</v>
      </c>
      <c r="AP25">
        <v>14.47</v>
      </c>
      <c r="AQ25">
        <v>9.64</v>
      </c>
      <c r="AR25">
        <v>24.11</v>
      </c>
      <c r="AS25">
        <v>115.74</v>
      </c>
      <c r="AT25">
        <v>0</v>
      </c>
      <c r="AU25">
        <v>0</v>
      </c>
      <c r="AV25">
        <v>0</v>
      </c>
    </row>
    <row r="26" spans="1:48">
      <c r="A26" t="s">
        <v>259</v>
      </c>
      <c r="G26" t="s">
        <v>68</v>
      </c>
      <c r="H26" s="115">
        <v>439.68000000000012</v>
      </c>
      <c r="I26" s="88">
        <v>0.53</v>
      </c>
      <c r="J26" s="88">
        <v>55.19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0.31</v>
      </c>
      <c r="X26">
        <v>10.130000000000001</v>
      </c>
      <c r="Y26">
        <v>99.83</v>
      </c>
      <c r="Z26">
        <v>20.59</v>
      </c>
      <c r="AA26">
        <v>49.91</v>
      </c>
      <c r="AB26">
        <v>0.36</v>
      </c>
      <c r="AC26">
        <v>17.36</v>
      </c>
      <c r="AD26">
        <v>0.53</v>
      </c>
      <c r="AE26">
        <v>48.22</v>
      </c>
      <c r="AF26">
        <v>0.53</v>
      </c>
      <c r="AG26">
        <v>2.89</v>
      </c>
      <c r="AH26">
        <v>49.91</v>
      </c>
      <c r="AI26">
        <v>0.6</v>
      </c>
      <c r="AJ26">
        <v>0.45</v>
      </c>
      <c r="AK26">
        <v>0.61</v>
      </c>
      <c r="AL26">
        <v>0</v>
      </c>
      <c r="AM26">
        <v>0.31</v>
      </c>
      <c r="AN26">
        <v>28.54</v>
      </c>
      <c r="AO26">
        <v>0.36</v>
      </c>
      <c r="AP26">
        <v>14.47</v>
      </c>
      <c r="AQ26">
        <v>9.64</v>
      </c>
      <c r="AR26">
        <v>24.11</v>
      </c>
      <c r="AS26">
        <v>115.74</v>
      </c>
      <c r="AT26">
        <v>0</v>
      </c>
      <c r="AU26">
        <v>0</v>
      </c>
      <c r="AV26">
        <v>0</v>
      </c>
    </row>
    <row r="27" spans="1:48">
      <c r="A27" t="s">
        <v>260</v>
      </c>
      <c r="G27" t="s">
        <v>69</v>
      </c>
      <c r="H27" s="115">
        <v>439.68000000000012</v>
      </c>
      <c r="I27" s="88">
        <v>0.53</v>
      </c>
      <c r="J27" s="88">
        <v>55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0.31</v>
      </c>
      <c r="X27">
        <v>9.94</v>
      </c>
      <c r="Y27">
        <v>99.83</v>
      </c>
      <c r="Z27">
        <v>20.59</v>
      </c>
      <c r="AA27">
        <v>49.91</v>
      </c>
      <c r="AB27">
        <v>0.36</v>
      </c>
      <c r="AC27">
        <v>17.36</v>
      </c>
      <c r="AD27">
        <v>0.53</v>
      </c>
      <c r="AE27">
        <v>48.22</v>
      </c>
      <c r="AF27">
        <v>0.53</v>
      </c>
      <c r="AG27">
        <v>2.89</v>
      </c>
      <c r="AH27">
        <v>49.91</v>
      </c>
      <c r="AI27">
        <v>0.6</v>
      </c>
      <c r="AJ27">
        <v>0.45</v>
      </c>
      <c r="AK27">
        <v>0.61</v>
      </c>
      <c r="AL27">
        <v>0</v>
      </c>
      <c r="AM27">
        <v>0.31</v>
      </c>
      <c r="AN27">
        <v>28.54</v>
      </c>
      <c r="AO27">
        <v>0.36</v>
      </c>
      <c r="AP27">
        <v>14.47</v>
      </c>
      <c r="AQ27">
        <v>9.64</v>
      </c>
      <c r="AR27">
        <v>24.11</v>
      </c>
      <c r="AS27">
        <v>115.74</v>
      </c>
      <c r="AT27">
        <v>0</v>
      </c>
      <c r="AU27">
        <v>0</v>
      </c>
      <c r="AV27">
        <v>0</v>
      </c>
    </row>
    <row r="28" spans="1:48">
      <c r="A28" t="s">
        <v>261</v>
      </c>
      <c r="G28" t="s">
        <v>70</v>
      </c>
      <c r="H28" s="115">
        <v>439.68000000000012</v>
      </c>
      <c r="I28" s="88">
        <v>0.53</v>
      </c>
      <c r="J28" s="88">
        <v>55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0.31</v>
      </c>
      <c r="X28">
        <v>9.94</v>
      </c>
      <c r="Y28">
        <v>99.83</v>
      </c>
      <c r="Z28">
        <v>20.59</v>
      </c>
      <c r="AA28">
        <v>49.91</v>
      </c>
      <c r="AB28">
        <v>0.36</v>
      </c>
      <c r="AC28">
        <v>17.36</v>
      </c>
      <c r="AD28">
        <v>0.53</v>
      </c>
      <c r="AE28">
        <v>48.22</v>
      </c>
      <c r="AF28">
        <v>0.53</v>
      </c>
      <c r="AG28">
        <v>2.89</v>
      </c>
      <c r="AH28">
        <v>49.91</v>
      </c>
      <c r="AI28">
        <v>0.6</v>
      </c>
      <c r="AJ28">
        <v>0.45</v>
      </c>
      <c r="AK28">
        <v>0.61</v>
      </c>
      <c r="AL28">
        <v>0</v>
      </c>
      <c r="AM28">
        <v>0.31</v>
      </c>
      <c r="AN28">
        <v>28.54</v>
      </c>
      <c r="AO28">
        <v>0.36</v>
      </c>
      <c r="AP28">
        <v>14.47</v>
      </c>
      <c r="AQ28">
        <v>9.64</v>
      </c>
      <c r="AR28">
        <v>24.11</v>
      </c>
      <c r="AS28">
        <v>115.74</v>
      </c>
      <c r="AT28">
        <v>0</v>
      </c>
      <c r="AU28">
        <v>0</v>
      </c>
      <c r="AV28">
        <v>0</v>
      </c>
    </row>
    <row r="29" spans="1:48">
      <c r="A29" t="s">
        <v>269</v>
      </c>
      <c r="G29" t="s">
        <v>71</v>
      </c>
      <c r="H29" s="115">
        <v>439.68000000000012</v>
      </c>
      <c r="I29" s="88">
        <v>0.53</v>
      </c>
      <c r="J29" s="88">
        <v>55</v>
      </c>
      <c r="K29" s="88">
        <v>0</v>
      </c>
      <c r="L29" s="88">
        <v>0.31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0.31</v>
      </c>
      <c r="X29">
        <v>9.94</v>
      </c>
      <c r="Y29">
        <v>99.83</v>
      </c>
      <c r="Z29">
        <v>20.59</v>
      </c>
      <c r="AA29">
        <v>49.91</v>
      </c>
      <c r="AB29">
        <v>0.36</v>
      </c>
      <c r="AC29">
        <v>17.36</v>
      </c>
      <c r="AD29">
        <v>0.53</v>
      </c>
      <c r="AE29">
        <v>48.22</v>
      </c>
      <c r="AF29">
        <v>0.53</v>
      </c>
      <c r="AG29">
        <v>2.89</v>
      </c>
      <c r="AH29">
        <v>49.91</v>
      </c>
      <c r="AI29">
        <v>0.6</v>
      </c>
      <c r="AJ29">
        <v>0.45</v>
      </c>
      <c r="AK29">
        <v>0.61</v>
      </c>
      <c r="AL29">
        <v>0</v>
      </c>
      <c r="AM29">
        <v>0.31</v>
      </c>
      <c r="AN29">
        <v>28.54</v>
      </c>
      <c r="AO29">
        <v>0.36</v>
      </c>
      <c r="AP29">
        <v>14.47</v>
      </c>
      <c r="AQ29">
        <v>9.64</v>
      </c>
      <c r="AR29">
        <v>24.11</v>
      </c>
      <c r="AS29">
        <v>115.74</v>
      </c>
      <c r="AT29">
        <v>0.31</v>
      </c>
      <c r="AU29">
        <v>0</v>
      </c>
      <c r="AV29">
        <v>0</v>
      </c>
    </row>
    <row r="30" spans="1:48">
      <c r="A30" t="s">
        <v>270</v>
      </c>
      <c r="G30" t="s">
        <v>72</v>
      </c>
      <c r="H30" s="115">
        <v>443.18000000000012</v>
      </c>
      <c r="I30" s="88">
        <v>2.0300000000000002</v>
      </c>
      <c r="J30" s="88">
        <v>55</v>
      </c>
      <c r="K30" s="88">
        <v>0</v>
      </c>
      <c r="L30" s="88">
        <v>0.59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0.31</v>
      </c>
      <c r="X30">
        <v>9.94</v>
      </c>
      <c r="Y30">
        <v>99.83</v>
      </c>
      <c r="Z30">
        <v>20.59</v>
      </c>
      <c r="AA30">
        <v>49.91</v>
      </c>
      <c r="AB30">
        <v>0.36</v>
      </c>
      <c r="AC30">
        <v>17.36</v>
      </c>
      <c r="AD30">
        <v>0.53</v>
      </c>
      <c r="AE30">
        <v>48.22</v>
      </c>
      <c r="AF30">
        <v>0.53</v>
      </c>
      <c r="AG30">
        <v>2.89</v>
      </c>
      <c r="AH30">
        <v>49.91</v>
      </c>
      <c r="AI30">
        <v>0.6</v>
      </c>
      <c r="AJ30">
        <v>0.45</v>
      </c>
      <c r="AK30">
        <v>0.61</v>
      </c>
      <c r="AL30">
        <v>0</v>
      </c>
      <c r="AM30">
        <v>0.31</v>
      </c>
      <c r="AN30">
        <v>28.54</v>
      </c>
      <c r="AO30">
        <v>0.36</v>
      </c>
      <c r="AP30">
        <v>14.47</v>
      </c>
      <c r="AQ30">
        <v>9.64</v>
      </c>
      <c r="AR30">
        <v>24.11</v>
      </c>
      <c r="AS30">
        <v>115.74</v>
      </c>
      <c r="AT30">
        <v>0.59</v>
      </c>
      <c r="AU30">
        <v>1.5</v>
      </c>
      <c r="AV30">
        <v>3.5</v>
      </c>
    </row>
    <row r="31" spans="1:48">
      <c r="A31" t="s">
        <v>280</v>
      </c>
      <c r="G31" t="s">
        <v>73</v>
      </c>
      <c r="H31" s="115">
        <v>447.81000000000012</v>
      </c>
      <c r="I31" s="88">
        <v>5.33</v>
      </c>
      <c r="J31" s="88">
        <v>54.82</v>
      </c>
      <c r="K31" s="88">
        <v>0</v>
      </c>
      <c r="L31" s="88">
        <v>0.96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0.31</v>
      </c>
      <c r="X31">
        <v>9.76</v>
      </c>
      <c r="Y31">
        <v>99.83</v>
      </c>
      <c r="Z31">
        <v>20.59</v>
      </c>
      <c r="AA31">
        <v>49.91</v>
      </c>
      <c r="AB31">
        <v>0.36</v>
      </c>
      <c r="AC31">
        <v>17.36</v>
      </c>
      <c r="AD31">
        <v>0.53</v>
      </c>
      <c r="AE31">
        <v>48.22</v>
      </c>
      <c r="AF31">
        <v>0.53</v>
      </c>
      <c r="AG31">
        <v>2.89</v>
      </c>
      <c r="AH31">
        <v>49.91</v>
      </c>
      <c r="AI31">
        <v>0.6</v>
      </c>
      <c r="AJ31">
        <v>0.45</v>
      </c>
      <c r="AK31">
        <v>0.61</v>
      </c>
      <c r="AL31">
        <v>0</v>
      </c>
      <c r="AM31">
        <v>0.31</v>
      </c>
      <c r="AN31">
        <v>25.47</v>
      </c>
      <c r="AO31">
        <v>0.36</v>
      </c>
      <c r="AP31">
        <v>14.47</v>
      </c>
      <c r="AQ31">
        <v>9.64</v>
      </c>
      <c r="AR31">
        <v>24.11</v>
      </c>
      <c r="AS31">
        <v>115.74</v>
      </c>
      <c r="AT31">
        <v>0.96</v>
      </c>
      <c r="AU31">
        <v>4.8</v>
      </c>
      <c r="AV31">
        <v>11.2</v>
      </c>
    </row>
    <row r="32" spans="1:48">
      <c r="A32" t="s">
        <v>281</v>
      </c>
      <c r="G32" t="s">
        <v>74</v>
      </c>
      <c r="H32" s="115">
        <v>460.41000000000014</v>
      </c>
      <c r="I32" s="88">
        <v>10.729999999999999</v>
      </c>
      <c r="J32" s="88">
        <v>54.82</v>
      </c>
      <c r="K32" s="88">
        <v>0</v>
      </c>
      <c r="L32" s="88">
        <v>1.43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0.31</v>
      </c>
      <c r="X32">
        <v>9.76</v>
      </c>
      <c r="Y32">
        <v>99.83</v>
      </c>
      <c r="Z32">
        <v>20.59</v>
      </c>
      <c r="AA32">
        <v>49.91</v>
      </c>
      <c r="AB32">
        <v>0.36</v>
      </c>
      <c r="AC32">
        <v>17.36</v>
      </c>
      <c r="AD32">
        <v>0.53</v>
      </c>
      <c r="AE32">
        <v>48.22</v>
      </c>
      <c r="AF32">
        <v>0.53</v>
      </c>
      <c r="AG32">
        <v>2.89</v>
      </c>
      <c r="AH32">
        <v>49.91</v>
      </c>
      <c r="AI32">
        <v>0.6</v>
      </c>
      <c r="AJ32">
        <v>0.45</v>
      </c>
      <c r="AK32">
        <v>0.61</v>
      </c>
      <c r="AL32">
        <v>0</v>
      </c>
      <c r="AM32">
        <v>0.31</v>
      </c>
      <c r="AN32">
        <v>25.47</v>
      </c>
      <c r="AO32">
        <v>0.36</v>
      </c>
      <c r="AP32">
        <v>14.47</v>
      </c>
      <c r="AQ32">
        <v>9.64</v>
      </c>
      <c r="AR32">
        <v>24.11</v>
      </c>
      <c r="AS32">
        <v>115.74</v>
      </c>
      <c r="AT32">
        <v>1.43</v>
      </c>
      <c r="AU32">
        <v>10.199999999999999</v>
      </c>
      <c r="AV32">
        <v>23.8</v>
      </c>
    </row>
    <row r="33" spans="1:48">
      <c r="A33" t="s">
        <v>282</v>
      </c>
      <c r="G33" t="s">
        <v>75</v>
      </c>
      <c r="H33" s="115">
        <v>474.41000000000014</v>
      </c>
      <c r="I33" s="88">
        <v>16.73</v>
      </c>
      <c r="J33" s="88">
        <v>54.82</v>
      </c>
      <c r="K33" s="88">
        <v>0</v>
      </c>
      <c r="L33" s="88">
        <v>1.98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0.31</v>
      </c>
      <c r="X33">
        <v>9.76</v>
      </c>
      <c r="Y33">
        <v>99.83</v>
      </c>
      <c r="Z33">
        <v>20.59</v>
      </c>
      <c r="AA33">
        <v>49.91</v>
      </c>
      <c r="AB33">
        <v>0.36</v>
      </c>
      <c r="AC33">
        <v>17.36</v>
      </c>
      <c r="AD33">
        <v>0.53</v>
      </c>
      <c r="AE33">
        <v>48.22</v>
      </c>
      <c r="AF33">
        <v>0.53</v>
      </c>
      <c r="AG33">
        <v>2.89</v>
      </c>
      <c r="AH33">
        <v>49.91</v>
      </c>
      <c r="AI33">
        <v>0.6</v>
      </c>
      <c r="AJ33">
        <v>0.45</v>
      </c>
      <c r="AK33">
        <v>0.61</v>
      </c>
      <c r="AL33">
        <v>0</v>
      </c>
      <c r="AM33">
        <v>0.31</v>
      </c>
      <c r="AN33">
        <v>25.47</v>
      </c>
      <c r="AO33">
        <v>0.36</v>
      </c>
      <c r="AP33">
        <v>14.47</v>
      </c>
      <c r="AQ33">
        <v>9.64</v>
      </c>
      <c r="AR33">
        <v>24.11</v>
      </c>
      <c r="AS33">
        <v>115.74</v>
      </c>
      <c r="AT33">
        <v>1.98</v>
      </c>
      <c r="AU33">
        <v>16.2</v>
      </c>
      <c r="AV33">
        <v>37.799999999999997</v>
      </c>
    </row>
    <row r="34" spans="1:48">
      <c r="A34" t="s">
        <v>283</v>
      </c>
      <c r="G34" t="s">
        <v>76</v>
      </c>
      <c r="H34" s="115">
        <v>485.61000000000013</v>
      </c>
      <c r="I34" s="88">
        <v>21.53</v>
      </c>
      <c r="J34" s="88">
        <v>54.82</v>
      </c>
      <c r="K34" s="88">
        <v>0</v>
      </c>
      <c r="L34" s="88">
        <v>2.5499999999999998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0.31</v>
      </c>
      <c r="X34">
        <v>9.76</v>
      </c>
      <c r="Y34">
        <v>99.83</v>
      </c>
      <c r="Z34">
        <v>20.59</v>
      </c>
      <c r="AA34">
        <v>49.91</v>
      </c>
      <c r="AB34">
        <v>0.36</v>
      </c>
      <c r="AC34">
        <v>17.36</v>
      </c>
      <c r="AD34">
        <v>0.53</v>
      </c>
      <c r="AE34">
        <v>48.22</v>
      </c>
      <c r="AF34">
        <v>0.53</v>
      </c>
      <c r="AG34">
        <v>2.89</v>
      </c>
      <c r="AH34">
        <v>49.91</v>
      </c>
      <c r="AI34">
        <v>0.6</v>
      </c>
      <c r="AJ34">
        <v>0.45</v>
      </c>
      <c r="AK34">
        <v>0.61</v>
      </c>
      <c r="AL34">
        <v>0</v>
      </c>
      <c r="AM34">
        <v>0.31</v>
      </c>
      <c r="AN34">
        <v>25.47</v>
      </c>
      <c r="AO34">
        <v>0.36</v>
      </c>
      <c r="AP34">
        <v>14.47</v>
      </c>
      <c r="AQ34">
        <v>9.64</v>
      </c>
      <c r="AR34">
        <v>24.11</v>
      </c>
      <c r="AS34">
        <v>115.74</v>
      </c>
      <c r="AT34">
        <v>2.5499999999999998</v>
      </c>
      <c r="AU34">
        <v>21</v>
      </c>
      <c r="AV34">
        <v>49</v>
      </c>
    </row>
    <row r="35" spans="1:48">
      <c r="A35" t="s">
        <v>298</v>
      </c>
      <c r="G35" t="s">
        <v>77</v>
      </c>
      <c r="H35" s="115">
        <v>496.1</v>
      </c>
      <c r="I35" s="88">
        <v>26.06</v>
      </c>
      <c r="J35" s="88">
        <v>54.71</v>
      </c>
      <c r="K35" s="88">
        <v>0</v>
      </c>
      <c r="L35" s="88">
        <v>3.12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0.31</v>
      </c>
      <c r="X35">
        <v>9.66</v>
      </c>
      <c r="Y35">
        <v>99.83</v>
      </c>
      <c r="Z35">
        <v>20.59</v>
      </c>
      <c r="AA35">
        <v>49.91</v>
      </c>
      <c r="AB35">
        <v>0.35</v>
      </c>
      <c r="AC35">
        <v>17.36</v>
      </c>
      <c r="AD35">
        <v>0.56000000000000005</v>
      </c>
      <c r="AE35">
        <v>48.22</v>
      </c>
      <c r="AF35">
        <v>0.56000000000000005</v>
      </c>
      <c r="AG35">
        <v>2.89</v>
      </c>
      <c r="AH35">
        <v>49.91</v>
      </c>
      <c r="AI35">
        <v>0.59</v>
      </c>
      <c r="AJ35">
        <v>0.44</v>
      </c>
      <c r="AK35">
        <v>0.61</v>
      </c>
      <c r="AL35">
        <v>0</v>
      </c>
      <c r="AM35">
        <v>0.3</v>
      </c>
      <c r="AN35">
        <v>25.47</v>
      </c>
      <c r="AO35">
        <v>0.35</v>
      </c>
      <c r="AP35">
        <v>14.47</v>
      </c>
      <c r="AQ35">
        <v>9.64</v>
      </c>
      <c r="AR35">
        <v>24.11</v>
      </c>
      <c r="AS35">
        <v>115.74</v>
      </c>
      <c r="AT35">
        <v>3.12</v>
      </c>
      <c r="AU35">
        <v>25.5</v>
      </c>
      <c r="AV35">
        <v>59.5</v>
      </c>
    </row>
    <row r="36" spans="1:48">
      <c r="A36" t="s">
        <v>331</v>
      </c>
      <c r="G36" t="s">
        <v>78</v>
      </c>
      <c r="H36" s="115">
        <v>512.20000000000005</v>
      </c>
      <c r="I36" s="88">
        <v>32.96</v>
      </c>
      <c r="J36" s="88">
        <v>54.71</v>
      </c>
      <c r="K36" s="88">
        <v>0</v>
      </c>
      <c r="L36" s="88">
        <v>3.71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0.31</v>
      </c>
      <c r="X36">
        <v>9.66</v>
      </c>
      <c r="Y36">
        <v>99.83</v>
      </c>
      <c r="Z36">
        <v>20.59</v>
      </c>
      <c r="AA36">
        <v>49.91</v>
      </c>
      <c r="AB36">
        <v>0.35</v>
      </c>
      <c r="AC36">
        <v>17.36</v>
      </c>
      <c r="AD36">
        <v>0.56000000000000005</v>
      </c>
      <c r="AE36">
        <v>48.22</v>
      </c>
      <c r="AF36">
        <v>0.56000000000000005</v>
      </c>
      <c r="AG36">
        <v>2.89</v>
      </c>
      <c r="AH36">
        <v>49.91</v>
      </c>
      <c r="AI36">
        <v>0.59</v>
      </c>
      <c r="AJ36">
        <v>0.44</v>
      </c>
      <c r="AK36">
        <v>0.61</v>
      </c>
      <c r="AL36">
        <v>0</v>
      </c>
      <c r="AM36">
        <v>0.3</v>
      </c>
      <c r="AN36">
        <v>25.47</v>
      </c>
      <c r="AO36">
        <v>0.35</v>
      </c>
      <c r="AP36">
        <v>14.47</v>
      </c>
      <c r="AQ36">
        <v>9.64</v>
      </c>
      <c r="AR36">
        <v>24.11</v>
      </c>
      <c r="AS36">
        <v>115.74</v>
      </c>
      <c r="AT36">
        <v>3.71</v>
      </c>
      <c r="AU36">
        <v>32.4</v>
      </c>
      <c r="AV36">
        <v>75.599999999999994</v>
      </c>
    </row>
    <row r="37" spans="1:48">
      <c r="A37" t="s">
        <v>332</v>
      </c>
      <c r="G37" t="s">
        <v>79</v>
      </c>
      <c r="H37" s="115">
        <v>527.6</v>
      </c>
      <c r="I37" s="88">
        <v>39.56</v>
      </c>
      <c r="J37" s="88">
        <v>54.71</v>
      </c>
      <c r="K37" s="88">
        <v>0</v>
      </c>
      <c r="L37" s="88">
        <v>4.3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0.31</v>
      </c>
      <c r="X37">
        <v>9.66</v>
      </c>
      <c r="Y37">
        <v>99.83</v>
      </c>
      <c r="Z37">
        <v>20.59</v>
      </c>
      <c r="AA37">
        <v>49.91</v>
      </c>
      <c r="AB37">
        <v>0.35</v>
      </c>
      <c r="AC37">
        <v>17.36</v>
      </c>
      <c r="AD37">
        <v>0.56000000000000005</v>
      </c>
      <c r="AE37">
        <v>48.22</v>
      </c>
      <c r="AF37">
        <v>0.56000000000000005</v>
      </c>
      <c r="AG37">
        <v>2.89</v>
      </c>
      <c r="AH37">
        <v>49.91</v>
      </c>
      <c r="AI37">
        <v>0.59</v>
      </c>
      <c r="AJ37">
        <v>0.44</v>
      </c>
      <c r="AK37">
        <v>0.61</v>
      </c>
      <c r="AL37">
        <v>0</v>
      </c>
      <c r="AM37">
        <v>0.3</v>
      </c>
      <c r="AN37">
        <v>25.47</v>
      </c>
      <c r="AO37">
        <v>0.35</v>
      </c>
      <c r="AP37">
        <v>14.47</v>
      </c>
      <c r="AQ37">
        <v>9.64</v>
      </c>
      <c r="AR37">
        <v>24.11</v>
      </c>
      <c r="AS37">
        <v>115.74</v>
      </c>
      <c r="AT37">
        <v>4.3</v>
      </c>
      <c r="AU37">
        <v>39</v>
      </c>
      <c r="AV37">
        <v>91</v>
      </c>
    </row>
    <row r="38" spans="1:48">
      <c r="A38" t="s">
        <v>333</v>
      </c>
      <c r="G38" t="s">
        <v>80</v>
      </c>
      <c r="H38" s="115">
        <v>538.1</v>
      </c>
      <c r="I38" s="88">
        <v>44.06</v>
      </c>
      <c r="J38" s="88">
        <v>54.71</v>
      </c>
      <c r="K38" s="88">
        <v>0</v>
      </c>
      <c r="L38" s="88">
        <v>4.8499999999999996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0.31</v>
      </c>
      <c r="X38">
        <v>9.66</v>
      </c>
      <c r="Y38">
        <v>99.83</v>
      </c>
      <c r="Z38">
        <v>20.59</v>
      </c>
      <c r="AA38">
        <v>49.91</v>
      </c>
      <c r="AB38">
        <v>0.35</v>
      </c>
      <c r="AC38">
        <v>17.36</v>
      </c>
      <c r="AD38">
        <v>0.56000000000000005</v>
      </c>
      <c r="AE38">
        <v>48.22</v>
      </c>
      <c r="AF38">
        <v>0.56000000000000005</v>
      </c>
      <c r="AG38">
        <v>2.89</v>
      </c>
      <c r="AH38">
        <v>49.91</v>
      </c>
      <c r="AI38">
        <v>0.59</v>
      </c>
      <c r="AJ38">
        <v>0.44</v>
      </c>
      <c r="AK38">
        <v>0.61</v>
      </c>
      <c r="AL38">
        <v>0</v>
      </c>
      <c r="AM38">
        <v>0.3</v>
      </c>
      <c r="AN38">
        <v>25.47</v>
      </c>
      <c r="AO38">
        <v>0.35</v>
      </c>
      <c r="AP38">
        <v>14.47</v>
      </c>
      <c r="AQ38">
        <v>9.64</v>
      </c>
      <c r="AR38">
        <v>24.11</v>
      </c>
      <c r="AS38">
        <v>115.74</v>
      </c>
      <c r="AT38">
        <v>4.8499999999999996</v>
      </c>
      <c r="AU38">
        <v>43.5</v>
      </c>
      <c r="AV38">
        <v>101.5</v>
      </c>
    </row>
    <row r="39" spans="1:48">
      <c r="A39" t="s">
        <v>334</v>
      </c>
      <c r="G39" t="s">
        <v>81</v>
      </c>
      <c r="H39" s="115">
        <v>549.95000000000005</v>
      </c>
      <c r="I39" s="88">
        <v>48.260000000000005</v>
      </c>
      <c r="J39" s="88">
        <v>54.63</v>
      </c>
      <c r="K39" s="88">
        <v>24.11</v>
      </c>
      <c r="L39" s="88">
        <v>5.36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0.31</v>
      </c>
      <c r="X39">
        <v>9.58</v>
      </c>
      <c r="Y39">
        <v>99.83</v>
      </c>
      <c r="Z39">
        <v>20.59</v>
      </c>
      <c r="AA39">
        <v>49.91</v>
      </c>
      <c r="AB39">
        <v>0.35</v>
      </c>
      <c r="AC39">
        <v>17.36</v>
      </c>
      <c r="AD39">
        <v>0.56000000000000005</v>
      </c>
      <c r="AE39">
        <v>48.22</v>
      </c>
      <c r="AF39">
        <v>0.56000000000000005</v>
      </c>
      <c r="AG39">
        <v>2.89</v>
      </c>
      <c r="AH39">
        <v>49.91</v>
      </c>
      <c r="AI39">
        <v>0.59</v>
      </c>
      <c r="AJ39">
        <v>0.44</v>
      </c>
      <c r="AK39">
        <v>0.61</v>
      </c>
      <c r="AL39">
        <v>24.11</v>
      </c>
      <c r="AM39">
        <v>0.3</v>
      </c>
      <c r="AN39">
        <v>27.52</v>
      </c>
      <c r="AO39">
        <v>0.35</v>
      </c>
      <c r="AP39">
        <v>14.47</v>
      </c>
      <c r="AQ39">
        <v>9.64</v>
      </c>
      <c r="AR39">
        <v>24.11</v>
      </c>
      <c r="AS39">
        <v>115.74</v>
      </c>
      <c r="AT39">
        <v>5.36</v>
      </c>
      <c r="AU39">
        <v>47.7</v>
      </c>
      <c r="AV39">
        <v>111.3</v>
      </c>
    </row>
    <row r="40" spans="1:48">
      <c r="A40" t="s">
        <v>355</v>
      </c>
      <c r="G40" t="s">
        <v>82</v>
      </c>
      <c r="H40" s="115">
        <v>564.65000000000009</v>
      </c>
      <c r="I40" s="88">
        <v>54.56</v>
      </c>
      <c r="J40" s="88">
        <v>54.63</v>
      </c>
      <c r="K40" s="88">
        <v>24.11</v>
      </c>
      <c r="L40" s="88">
        <v>5.85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0.31</v>
      </c>
      <c r="X40">
        <v>9.58</v>
      </c>
      <c r="Y40">
        <v>99.83</v>
      </c>
      <c r="Z40">
        <v>20.59</v>
      </c>
      <c r="AA40">
        <v>49.91</v>
      </c>
      <c r="AB40">
        <v>0.35</v>
      </c>
      <c r="AC40">
        <v>17.36</v>
      </c>
      <c r="AD40">
        <v>0.56000000000000005</v>
      </c>
      <c r="AE40">
        <v>48.22</v>
      </c>
      <c r="AF40">
        <v>0.56000000000000005</v>
      </c>
      <c r="AG40">
        <v>2.89</v>
      </c>
      <c r="AH40">
        <v>49.91</v>
      </c>
      <c r="AI40">
        <v>0.59</v>
      </c>
      <c r="AJ40">
        <v>0.44</v>
      </c>
      <c r="AK40">
        <v>0.61</v>
      </c>
      <c r="AL40">
        <v>24.11</v>
      </c>
      <c r="AM40">
        <v>0.3</v>
      </c>
      <c r="AN40">
        <v>27.52</v>
      </c>
      <c r="AO40">
        <v>0.35</v>
      </c>
      <c r="AP40">
        <v>14.47</v>
      </c>
      <c r="AQ40">
        <v>9.64</v>
      </c>
      <c r="AR40">
        <v>24.11</v>
      </c>
      <c r="AS40">
        <v>115.74</v>
      </c>
      <c r="AT40">
        <v>5.85</v>
      </c>
      <c r="AU40">
        <v>54</v>
      </c>
      <c r="AV40">
        <v>126</v>
      </c>
    </row>
    <row r="41" spans="1:48">
      <c r="A41" t="s">
        <v>356</v>
      </c>
      <c r="G41" t="s">
        <v>83</v>
      </c>
      <c r="H41" s="115">
        <v>575.15000000000009</v>
      </c>
      <c r="I41" s="88">
        <v>59.06</v>
      </c>
      <c r="J41" s="88">
        <v>54.63</v>
      </c>
      <c r="K41" s="88">
        <v>24.11</v>
      </c>
      <c r="L41" s="88">
        <v>5.98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0.31</v>
      </c>
      <c r="X41">
        <v>9.58</v>
      </c>
      <c r="Y41">
        <v>99.83</v>
      </c>
      <c r="Z41">
        <v>20.59</v>
      </c>
      <c r="AA41">
        <v>49.91</v>
      </c>
      <c r="AB41">
        <v>0.35</v>
      </c>
      <c r="AC41">
        <v>17.36</v>
      </c>
      <c r="AD41">
        <v>0.56000000000000005</v>
      </c>
      <c r="AE41">
        <v>48.22</v>
      </c>
      <c r="AF41">
        <v>0.56000000000000005</v>
      </c>
      <c r="AG41">
        <v>2.89</v>
      </c>
      <c r="AH41">
        <v>49.91</v>
      </c>
      <c r="AI41">
        <v>0.59</v>
      </c>
      <c r="AJ41">
        <v>0.44</v>
      </c>
      <c r="AK41">
        <v>0.61</v>
      </c>
      <c r="AL41">
        <v>24.11</v>
      </c>
      <c r="AM41">
        <v>0.3</v>
      </c>
      <c r="AN41">
        <v>27.52</v>
      </c>
      <c r="AO41">
        <v>0.35</v>
      </c>
      <c r="AP41">
        <v>14.47</v>
      </c>
      <c r="AQ41">
        <v>9.64</v>
      </c>
      <c r="AR41">
        <v>24.11</v>
      </c>
      <c r="AS41">
        <v>115.74</v>
      </c>
      <c r="AT41">
        <v>5.98</v>
      </c>
      <c r="AU41">
        <v>58.5</v>
      </c>
      <c r="AV41">
        <v>136.5</v>
      </c>
    </row>
    <row r="42" spans="1:48">
      <c r="A42" t="s">
        <v>357</v>
      </c>
      <c r="G42" t="s">
        <v>84</v>
      </c>
      <c r="H42" s="115">
        <v>584.25</v>
      </c>
      <c r="I42" s="88">
        <v>62.96</v>
      </c>
      <c r="J42" s="88">
        <v>54.63</v>
      </c>
      <c r="K42" s="88">
        <v>24.11</v>
      </c>
      <c r="L42" s="88">
        <v>6.08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0.31</v>
      </c>
      <c r="X42">
        <v>9.58</v>
      </c>
      <c r="Y42">
        <v>99.83</v>
      </c>
      <c r="Z42">
        <v>20.59</v>
      </c>
      <c r="AA42">
        <v>49.91</v>
      </c>
      <c r="AB42">
        <v>0.35</v>
      </c>
      <c r="AC42">
        <v>17.36</v>
      </c>
      <c r="AD42">
        <v>0.56000000000000005</v>
      </c>
      <c r="AE42">
        <v>48.22</v>
      </c>
      <c r="AF42">
        <v>0.56000000000000005</v>
      </c>
      <c r="AG42">
        <v>2.89</v>
      </c>
      <c r="AH42">
        <v>49.91</v>
      </c>
      <c r="AI42">
        <v>0.59</v>
      </c>
      <c r="AJ42">
        <v>0.44</v>
      </c>
      <c r="AK42">
        <v>0.61</v>
      </c>
      <c r="AL42">
        <v>24.11</v>
      </c>
      <c r="AM42">
        <v>0.3</v>
      </c>
      <c r="AN42">
        <v>27.52</v>
      </c>
      <c r="AO42">
        <v>0.35</v>
      </c>
      <c r="AP42">
        <v>14.47</v>
      </c>
      <c r="AQ42">
        <v>9.64</v>
      </c>
      <c r="AR42">
        <v>24.11</v>
      </c>
      <c r="AS42">
        <v>115.74</v>
      </c>
      <c r="AT42">
        <v>6.08</v>
      </c>
      <c r="AU42">
        <v>62.4</v>
      </c>
      <c r="AV42">
        <v>145.6</v>
      </c>
    </row>
    <row r="43" spans="1:48">
      <c r="A43" t="s">
        <v>363</v>
      </c>
      <c r="G43" t="s">
        <v>85</v>
      </c>
      <c r="H43" s="115">
        <v>585.65000000000009</v>
      </c>
      <c r="I43" s="88">
        <v>63.56</v>
      </c>
      <c r="J43" s="88">
        <v>54.53</v>
      </c>
      <c r="K43" s="88">
        <v>24.11</v>
      </c>
      <c r="L43" s="88">
        <v>6.08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0.31</v>
      </c>
      <c r="X43">
        <v>9.48</v>
      </c>
      <c r="Y43">
        <v>99.83</v>
      </c>
      <c r="Z43">
        <v>20.59</v>
      </c>
      <c r="AA43">
        <v>49.91</v>
      </c>
      <c r="AB43">
        <v>0.35</v>
      </c>
      <c r="AC43">
        <v>17.36</v>
      </c>
      <c r="AD43">
        <v>0.56000000000000005</v>
      </c>
      <c r="AE43">
        <v>48.22</v>
      </c>
      <c r="AF43">
        <v>0.56000000000000005</v>
      </c>
      <c r="AG43">
        <v>2.89</v>
      </c>
      <c r="AH43">
        <v>49.91</v>
      </c>
      <c r="AI43">
        <v>0.59</v>
      </c>
      <c r="AJ43">
        <v>0.44</v>
      </c>
      <c r="AK43">
        <v>0.61</v>
      </c>
      <c r="AL43">
        <v>24.11</v>
      </c>
      <c r="AM43">
        <v>0.3</v>
      </c>
      <c r="AN43">
        <v>27.52</v>
      </c>
      <c r="AO43">
        <v>0.35</v>
      </c>
      <c r="AP43">
        <v>14.47</v>
      </c>
      <c r="AQ43">
        <v>9.64</v>
      </c>
      <c r="AR43">
        <v>24.11</v>
      </c>
      <c r="AS43">
        <v>115.74</v>
      </c>
      <c r="AT43">
        <v>6.08</v>
      </c>
      <c r="AU43">
        <v>63</v>
      </c>
      <c r="AV43">
        <v>147</v>
      </c>
    </row>
    <row r="44" spans="1:48">
      <c r="A44" t="s">
        <v>367</v>
      </c>
      <c r="G44" t="s">
        <v>86</v>
      </c>
      <c r="H44" s="115">
        <v>589.15000000000009</v>
      </c>
      <c r="I44" s="88">
        <v>65.06</v>
      </c>
      <c r="J44" s="88">
        <v>54.53</v>
      </c>
      <c r="K44" s="88">
        <v>24.11</v>
      </c>
      <c r="L44" s="88">
        <v>7.04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0.31</v>
      </c>
      <c r="X44">
        <v>9.48</v>
      </c>
      <c r="Y44">
        <v>99.83</v>
      </c>
      <c r="Z44">
        <v>20.59</v>
      </c>
      <c r="AA44">
        <v>49.91</v>
      </c>
      <c r="AB44">
        <v>0.35</v>
      </c>
      <c r="AC44">
        <v>17.36</v>
      </c>
      <c r="AD44">
        <v>0.56000000000000005</v>
      </c>
      <c r="AE44">
        <v>48.22</v>
      </c>
      <c r="AF44">
        <v>0.56000000000000005</v>
      </c>
      <c r="AG44">
        <v>2.89</v>
      </c>
      <c r="AH44">
        <v>49.91</v>
      </c>
      <c r="AI44">
        <v>0.59</v>
      </c>
      <c r="AJ44">
        <v>0.44</v>
      </c>
      <c r="AK44">
        <v>0.61</v>
      </c>
      <c r="AL44">
        <v>24.11</v>
      </c>
      <c r="AM44">
        <v>0.3</v>
      </c>
      <c r="AN44">
        <v>27.52</v>
      </c>
      <c r="AO44">
        <v>0.35</v>
      </c>
      <c r="AP44">
        <v>14.47</v>
      </c>
      <c r="AQ44">
        <v>9.64</v>
      </c>
      <c r="AR44">
        <v>24.11</v>
      </c>
      <c r="AS44">
        <v>115.74</v>
      </c>
      <c r="AT44">
        <v>7.04</v>
      </c>
      <c r="AU44">
        <v>64.5</v>
      </c>
      <c r="AV44">
        <v>150.5</v>
      </c>
    </row>
    <row r="45" spans="1:48">
      <c r="A45" t="s">
        <v>390</v>
      </c>
      <c r="G45" t="s">
        <v>87</v>
      </c>
      <c r="H45" s="115">
        <v>589.15000000000009</v>
      </c>
      <c r="I45" s="88">
        <v>65.06</v>
      </c>
      <c r="J45" s="88">
        <v>54.53</v>
      </c>
      <c r="K45" s="88">
        <v>24.11</v>
      </c>
      <c r="L45" s="88">
        <v>6.75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0.31</v>
      </c>
      <c r="X45">
        <v>9.48</v>
      </c>
      <c r="Y45">
        <v>99.83</v>
      </c>
      <c r="Z45">
        <v>20.59</v>
      </c>
      <c r="AA45">
        <v>49.91</v>
      </c>
      <c r="AB45">
        <v>0.35</v>
      </c>
      <c r="AC45">
        <v>17.36</v>
      </c>
      <c r="AD45">
        <v>0.56000000000000005</v>
      </c>
      <c r="AE45">
        <v>48.22</v>
      </c>
      <c r="AF45">
        <v>0.56000000000000005</v>
      </c>
      <c r="AG45">
        <v>2.89</v>
      </c>
      <c r="AH45">
        <v>49.91</v>
      </c>
      <c r="AI45">
        <v>0.59</v>
      </c>
      <c r="AJ45">
        <v>0.44</v>
      </c>
      <c r="AK45">
        <v>0.61</v>
      </c>
      <c r="AL45">
        <v>24.11</v>
      </c>
      <c r="AM45">
        <v>0.3</v>
      </c>
      <c r="AN45">
        <v>27.52</v>
      </c>
      <c r="AO45">
        <v>0.35</v>
      </c>
      <c r="AP45">
        <v>14.47</v>
      </c>
      <c r="AQ45">
        <v>9.64</v>
      </c>
      <c r="AR45">
        <v>24.11</v>
      </c>
      <c r="AS45">
        <v>115.74</v>
      </c>
      <c r="AT45">
        <v>6.75</v>
      </c>
      <c r="AU45">
        <v>64.5</v>
      </c>
      <c r="AV45">
        <v>150.5</v>
      </c>
    </row>
    <row r="46" spans="1:48">
      <c r="A46" t="s">
        <v>391</v>
      </c>
      <c r="G46" t="s">
        <v>88</v>
      </c>
      <c r="H46" s="115">
        <v>589.15000000000009</v>
      </c>
      <c r="I46" s="88">
        <v>65.06</v>
      </c>
      <c r="J46" s="88">
        <v>54.53</v>
      </c>
      <c r="K46" s="88">
        <v>24.11</v>
      </c>
      <c r="L46" s="88">
        <v>6.94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0.31</v>
      </c>
      <c r="X46">
        <v>9.48</v>
      </c>
      <c r="Y46">
        <v>99.83</v>
      </c>
      <c r="Z46">
        <v>20.59</v>
      </c>
      <c r="AA46">
        <v>49.91</v>
      </c>
      <c r="AB46">
        <v>0.35</v>
      </c>
      <c r="AC46">
        <v>17.36</v>
      </c>
      <c r="AD46">
        <v>0.56000000000000005</v>
      </c>
      <c r="AE46">
        <v>48.22</v>
      </c>
      <c r="AF46">
        <v>0.56000000000000005</v>
      </c>
      <c r="AG46">
        <v>2.89</v>
      </c>
      <c r="AH46">
        <v>49.91</v>
      </c>
      <c r="AI46">
        <v>0.59</v>
      </c>
      <c r="AJ46">
        <v>0.44</v>
      </c>
      <c r="AK46">
        <v>0.61</v>
      </c>
      <c r="AL46">
        <v>24.11</v>
      </c>
      <c r="AM46">
        <v>0.3</v>
      </c>
      <c r="AN46">
        <v>27.52</v>
      </c>
      <c r="AO46">
        <v>0.35</v>
      </c>
      <c r="AP46">
        <v>14.47</v>
      </c>
      <c r="AQ46">
        <v>9.64</v>
      </c>
      <c r="AR46">
        <v>24.11</v>
      </c>
      <c r="AS46">
        <v>115.74</v>
      </c>
      <c r="AT46">
        <v>6.94</v>
      </c>
      <c r="AU46">
        <v>64.5</v>
      </c>
      <c r="AV46">
        <v>150.5</v>
      </c>
    </row>
    <row r="47" spans="1:48">
      <c r="A47" t="s">
        <v>395</v>
      </c>
      <c r="G47" t="s">
        <v>89</v>
      </c>
      <c r="H47" s="115">
        <v>592.65000000000009</v>
      </c>
      <c r="I47" s="88">
        <v>66.56</v>
      </c>
      <c r="J47" s="88">
        <v>54.35</v>
      </c>
      <c r="K47" s="88">
        <v>24.11</v>
      </c>
      <c r="L47" s="88">
        <v>7.33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0.31</v>
      </c>
      <c r="X47">
        <v>9.3000000000000007</v>
      </c>
      <c r="Y47">
        <v>99.83</v>
      </c>
      <c r="Z47">
        <v>20.59</v>
      </c>
      <c r="AA47">
        <v>49.91</v>
      </c>
      <c r="AB47">
        <v>0.35</v>
      </c>
      <c r="AC47">
        <v>17.36</v>
      </c>
      <c r="AD47">
        <v>0.56000000000000005</v>
      </c>
      <c r="AE47">
        <v>48.22</v>
      </c>
      <c r="AF47">
        <v>0.56000000000000005</v>
      </c>
      <c r="AG47">
        <v>2.89</v>
      </c>
      <c r="AH47">
        <v>49.91</v>
      </c>
      <c r="AI47">
        <v>0.59</v>
      </c>
      <c r="AJ47">
        <v>0.44</v>
      </c>
      <c r="AK47">
        <v>0.61</v>
      </c>
      <c r="AL47">
        <v>24.11</v>
      </c>
      <c r="AM47">
        <v>0.3</v>
      </c>
      <c r="AN47">
        <v>27.52</v>
      </c>
      <c r="AO47">
        <v>0.35</v>
      </c>
      <c r="AP47">
        <v>14.47</v>
      </c>
      <c r="AQ47">
        <v>9.64</v>
      </c>
      <c r="AR47">
        <v>24.11</v>
      </c>
      <c r="AS47">
        <v>115.74</v>
      </c>
      <c r="AT47">
        <v>7.33</v>
      </c>
      <c r="AU47">
        <v>66</v>
      </c>
      <c r="AV47">
        <v>154</v>
      </c>
    </row>
    <row r="48" spans="1:48">
      <c r="A48" t="s">
        <v>399</v>
      </c>
      <c r="G48" t="s">
        <v>90</v>
      </c>
      <c r="H48" s="115">
        <v>604.55000000000007</v>
      </c>
      <c r="I48" s="88">
        <v>71.66</v>
      </c>
      <c r="J48" s="88">
        <v>54.35</v>
      </c>
      <c r="K48" s="88">
        <v>24.11</v>
      </c>
      <c r="L48" s="88">
        <v>7.33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0.31</v>
      </c>
      <c r="X48">
        <v>9.3000000000000007</v>
      </c>
      <c r="Y48">
        <v>99.83</v>
      </c>
      <c r="Z48">
        <v>20.59</v>
      </c>
      <c r="AA48">
        <v>49.91</v>
      </c>
      <c r="AB48">
        <v>0.35</v>
      </c>
      <c r="AC48">
        <v>17.36</v>
      </c>
      <c r="AD48">
        <v>0.56000000000000005</v>
      </c>
      <c r="AE48">
        <v>48.22</v>
      </c>
      <c r="AF48">
        <v>0.56000000000000005</v>
      </c>
      <c r="AG48">
        <v>2.89</v>
      </c>
      <c r="AH48">
        <v>49.91</v>
      </c>
      <c r="AI48">
        <v>0.59</v>
      </c>
      <c r="AJ48">
        <v>0.44</v>
      </c>
      <c r="AK48">
        <v>0.61</v>
      </c>
      <c r="AL48">
        <v>24.11</v>
      </c>
      <c r="AM48">
        <v>0.3</v>
      </c>
      <c r="AN48">
        <v>27.52</v>
      </c>
      <c r="AO48">
        <v>0.35</v>
      </c>
      <c r="AP48">
        <v>14.47</v>
      </c>
      <c r="AQ48">
        <v>9.64</v>
      </c>
      <c r="AR48">
        <v>24.11</v>
      </c>
      <c r="AS48">
        <v>115.74</v>
      </c>
      <c r="AT48">
        <v>7.33</v>
      </c>
      <c r="AU48">
        <v>71.099999999999994</v>
      </c>
      <c r="AV48">
        <v>165.9</v>
      </c>
    </row>
    <row r="49" spans="1:48">
      <c r="A49" t="s">
        <v>400</v>
      </c>
      <c r="G49" t="s">
        <v>91</v>
      </c>
      <c r="H49" s="115">
        <v>613.65000000000009</v>
      </c>
      <c r="I49" s="88">
        <v>75.56</v>
      </c>
      <c r="J49" s="88">
        <v>54.35</v>
      </c>
      <c r="K49" s="88">
        <v>24.11</v>
      </c>
      <c r="L49" s="88">
        <v>7.33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0.31</v>
      </c>
      <c r="X49">
        <v>9.3000000000000007</v>
      </c>
      <c r="Y49">
        <v>99.83</v>
      </c>
      <c r="Z49">
        <v>20.59</v>
      </c>
      <c r="AA49">
        <v>49.91</v>
      </c>
      <c r="AB49">
        <v>0.35</v>
      </c>
      <c r="AC49">
        <v>17.36</v>
      </c>
      <c r="AD49">
        <v>0.56000000000000005</v>
      </c>
      <c r="AE49">
        <v>48.22</v>
      </c>
      <c r="AF49">
        <v>0.56000000000000005</v>
      </c>
      <c r="AG49">
        <v>2.89</v>
      </c>
      <c r="AH49">
        <v>49.91</v>
      </c>
      <c r="AI49">
        <v>0.59</v>
      </c>
      <c r="AJ49">
        <v>0.44</v>
      </c>
      <c r="AK49">
        <v>0.61</v>
      </c>
      <c r="AL49">
        <v>24.11</v>
      </c>
      <c r="AM49">
        <v>0.3</v>
      </c>
      <c r="AN49">
        <v>27.52</v>
      </c>
      <c r="AO49">
        <v>0.35</v>
      </c>
      <c r="AP49">
        <v>14.47</v>
      </c>
      <c r="AQ49">
        <v>9.64</v>
      </c>
      <c r="AR49">
        <v>24.11</v>
      </c>
      <c r="AS49">
        <v>115.74</v>
      </c>
      <c r="AT49">
        <v>7.33</v>
      </c>
      <c r="AU49">
        <v>75</v>
      </c>
      <c r="AV49">
        <v>175</v>
      </c>
    </row>
    <row r="50" spans="1:48">
      <c r="A50" t="s">
        <v>401</v>
      </c>
      <c r="G50" t="s">
        <v>92</v>
      </c>
      <c r="H50" s="115">
        <v>617.15000000000009</v>
      </c>
      <c r="I50" s="88">
        <v>77.06</v>
      </c>
      <c r="J50" s="88">
        <v>54.35</v>
      </c>
      <c r="K50" s="88">
        <v>24.11</v>
      </c>
      <c r="L50" s="88">
        <v>7.81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0.31</v>
      </c>
      <c r="X50">
        <v>9.3000000000000007</v>
      </c>
      <c r="Y50">
        <v>99.83</v>
      </c>
      <c r="Z50">
        <v>20.59</v>
      </c>
      <c r="AA50">
        <v>49.91</v>
      </c>
      <c r="AB50">
        <v>0.35</v>
      </c>
      <c r="AC50">
        <v>17.36</v>
      </c>
      <c r="AD50">
        <v>0.56000000000000005</v>
      </c>
      <c r="AE50">
        <v>48.22</v>
      </c>
      <c r="AF50">
        <v>0.56000000000000005</v>
      </c>
      <c r="AG50">
        <v>2.89</v>
      </c>
      <c r="AH50">
        <v>49.91</v>
      </c>
      <c r="AI50">
        <v>0.59</v>
      </c>
      <c r="AJ50">
        <v>0.44</v>
      </c>
      <c r="AK50">
        <v>0.61</v>
      </c>
      <c r="AL50">
        <v>24.11</v>
      </c>
      <c r="AM50">
        <v>0.3</v>
      </c>
      <c r="AN50">
        <v>27.52</v>
      </c>
      <c r="AO50">
        <v>0.35</v>
      </c>
      <c r="AP50">
        <v>14.47</v>
      </c>
      <c r="AQ50">
        <v>9.64</v>
      </c>
      <c r="AR50">
        <v>24.11</v>
      </c>
      <c r="AS50">
        <v>115.74</v>
      </c>
      <c r="AT50">
        <v>7.81</v>
      </c>
      <c r="AU50">
        <v>76.5</v>
      </c>
      <c r="AV50">
        <v>178.5</v>
      </c>
    </row>
    <row r="51" spans="1:48">
      <c r="A51" t="s">
        <v>403</v>
      </c>
      <c r="G51" t="s">
        <v>93</v>
      </c>
      <c r="H51" s="115">
        <v>619.25</v>
      </c>
      <c r="I51" s="88">
        <v>77.960000000000008</v>
      </c>
      <c r="J51" s="88">
        <v>50.66</v>
      </c>
      <c r="K51" s="88">
        <v>24.11</v>
      </c>
      <c r="L51" s="88">
        <v>8.58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0.31</v>
      </c>
      <c r="X51">
        <v>5.61</v>
      </c>
      <c r="Y51">
        <v>99.83</v>
      </c>
      <c r="Z51">
        <v>20.59</v>
      </c>
      <c r="AA51">
        <v>49.91</v>
      </c>
      <c r="AB51">
        <v>0.35</v>
      </c>
      <c r="AC51">
        <v>17.36</v>
      </c>
      <c r="AD51">
        <v>0.56000000000000005</v>
      </c>
      <c r="AE51">
        <v>48.22</v>
      </c>
      <c r="AF51">
        <v>0.56000000000000005</v>
      </c>
      <c r="AG51">
        <v>2.89</v>
      </c>
      <c r="AH51">
        <v>49.91</v>
      </c>
      <c r="AI51">
        <v>0.59</v>
      </c>
      <c r="AJ51">
        <v>0.44</v>
      </c>
      <c r="AK51">
        <v>0.61</v>
      </c>
      <c r="AL51">
        <v>24.11</v>
      </c>
      <c r="AM51">
        <v>0.3</v>
      </c>
      <c r="AN51">
        <v>27.52</v>
      </c>
      <c r="AO51">
        <v>0.35</v>
      </c>
      <c r="AP51">
        <v>14.47</v>
      </c>
      <c r="AQ51">
        <v>9.64</v>
      </c>
      <c r="AR51">
        <v>24.11</v>
      </c>
      <c r="AS51">
        <v>115.74</v>
      </c>
      <c r="AT51">
        <v>8.58</v>
      </c>
      <c r="AU51">
        <v>77.400000000000006</v>
      </c>
      <c r="AV51">
        <v>180.6</v>
      </c>
    </row>
    <row r="52" spans="1:48">
      <c r="A52" t="s">
        <v>404</v>
      </c>
      <c r="G52" t="s">
        <v>94</v>
      </c>
      <c r="H52" s="115">
        <v>619.25</v>
      </c>
      <c r="I52" s="88">
        <v>77.960000000000008</v>
      </c>
      <c r="J52" s="88">
        <v>50.66</v>
      </c>
      <c r="K52" s="88">
        <v>24.11</v>
      </c>
      <c r="L52" s="88">
        <v>9.01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0.31</v>
      </c>
      <c r="X52">
        <v>5.61</v>
      </c>
      <c r="Y52">
        <v>99.83</v>
      </c>
      <c r="Z52">
        <v>20.59</v>
      </c>
      <c r="AA52">
        <v>49.91</v>
      </c>
      <c r="AB52">
        <v>0.35</v>
      </c>
      <c r="AC52">
        <v>17.36</v>
      </c>
      <c r="AD52">
        <v>0.56000000000000005</v>
      </c>
      <c r="AE52">
        <v>48.22</v>
      </c>
      <c r="AF52">
        <v>0.56000000000000005</v>
      </c>
      <c r="AG52">
        <v>2.89</v>
      </c>
      <c r="AH52">
        <v>49.91</v>
      </c>
      <c r="AI52">
        <v>0.59</v>
      </c>
      <c r="AJ52">
        <v>0.44</v>
      </c>
      <c r="AK52">
        <v>0.61</v>
      </c>
      <c r="AL52">
        <v>24.11</v>
      </c>
      <c r="AM52">
        <v>0.3</v>
      </c>
      <c r="AN52">
        <v>27.52</v>
      </c>
      <c r="AO52">
        <v>0.35</v>
      </c>
      <c r="AP52">
        <v>14.47</v>
      </c>
      <c r="AQ52">
        <v>9.64</v>
      </c>
      <c r="AR52">
        <v>24.11</v>
      </c>
      <c r="AS52">
        <v>115.74</v>
      </c>
      <c r="AT52">
        <v>9.01</v>
      </c>
      <c r="AU52">
        <v>77.400000000000006</v>
      </c>
      <c r="AV52">
        <v>180.6</v>
      </c>
    </row>
    <row r="53" spans="1:48">
      <c r="A53" t="s">
        <v>445</v>
      </c>
      <c r="G53" t="s">
        <v>95</v>
      </c>
      <c r="H53" s="115">
        <v>619.25</v>
      </c>
      <c r="I53" s="88">
        <v>77.960000000000008</v>
      </c>
      <c r="J53" s="88">
        <v>50.66</v>
      </c>
      <c r="K53" s="88">
        <v>24.11</v>
      </c>
      <c r="L53" s="88">
        <v>9.01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0.31</v>
      </c>
      <c r="X53">
        <v>5.61</v>
      </c>
      <c r="Y53">
        <v>99.83</v>
      </c>
      <c r="Z53">
        <v>20.59</v>
      </c>
      <c r="AA53">
        <v>49.91</v>
      </c>
      <c r="AB53">
        <v>0.35</v>
      </c>
      <c r="AC53">
        <v>17.36</v>
      </c>
      <c r="AD53">
        <v>0.56000000000000005</v>
      </c>
      <c r="AE53">
        <v>48.22</v>
      </c>
      <c r="AF53">
        <v>0.56000000000000005</v>
      </c>
      <c r="AG53">
        <v>2.89</v>
      </c>
      <c r="AH53">
        <v>49.91</v>
      </c>
      <c r="AI53">
        <v>0.59</v>
      </c>
      <c r="AJ53">
        <v>0.44</v>
      </c>
      <c r="AK53">
        <v>0.61</v>
      </c>
      <c r="AL53">
        <v>24.11</v>
      </c>
      <c r="AM53">
        <v>0.3</v>
      </c>
      <c r="AN53">
        <v>27.52</v>
      </c>
      <c r="AO53">
        <v>0.35</v>
      </c>
      <c r="AP53">
        <v>14.47</v>
      </c>
      <c r="AQ53">
        <v>9.64</v>
      </c>
      <c r="AR53">
        <v>24.11</v>
      </c>
      <c r="AS53">
        <v>115.74</v>
      </c>
      <c r="AT53">
        <v>9.01</v>
      </c>
      <c r="AU53">
        <v>77.400000000000006</v>
      </c>
      <c r="AV53">
        <v>180.6</v>
      </c>
    </row>
    <row r="54" spans="1:48">
      <c r="A54" t="s">
        <v>444</v>
      </c>
      <c r="G54" t="s">
        <v>96</v>
      </c>
      <c r="H54" s="115">
        <v>619.25</v>
      </c>
      <c r="I54" s="88">
        <v>77.960000000000008</v>
      </c>
      <c r="J54" s="88">
        <v>50.66</v>
      </c>
      <c r="K54" s="88">
        <v>24.11</v>
      </c>
      <c r="L54" s="88">
        <v>9.01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0.31</v>
      </c>
      <c r="X54">
        <v>5.61</v>
      </c>
      <c r="Y54">
        <v>99.83</v>
      </c>
      <c r="Z54">
        <v>20.59</v>
      </c>
      <c r="AA54">
        <v>49.91</v>
      </c>
      <c r="AB54">
        <v>0.35</v>
      </c>
      <c r="AC54">
        <v>17.36</v>
      </c>
      <c r="AD54">
        <v>0.56000000000000005</v>
      </c>
      <c r="AE54">
        <v>48.22</v>
      </c>
      <c r="AF54">
        <v>0.56000000000000005</v>
      </c>
      <c r="AG54">
        <v>2.89</v>
      </c>
      <c r="AH54">
        <v>49.91</v>
      </c>
      <c r="AI54">
        <v>0.59</v>
      </c>
      <c r="AJ54">
        <v>0.44</v>
      </c>
      <c r="AK54">
        <v>0.61</v>
      </c>
      <c r="AL54">
        <v>24.11</v>
      </c>
      <c r="AM54">
        <v>0.3</v>
      </c>
      <c r="AN54">
        <v>27.52</v>
      </c>
      <c r="AO54">
        <v>0.35</v>
      </c>
      <c r="AP54">
        <v>14.47</v>
      </c>
      <c r="AQ54">
        <v>9.64</v>
      </c>
      <c r="AR54">
        <v>24.11</v>
      </c>
      <c r="AS54">
        <v>115.74</v>
      </c>
      <c r="AT54">
        <v>9.01</v>
      </c>
      <c r="AU54">
        <v>77.400000000000006</v>
      </c>
      <c r="AV54">
        <v>180.6</v>
      </c>
    </row>
    <row r="55" spans="1:48">
      <c r="A55" t="s">
        <v>446</v>
      </c>
      <c r="G55" t="s">
        <v>97</v>
      </c>
      <c r="H55" s="115">
        <v>619.25</v>
      </c>
      <c r="I55" s="88">
        <v>77.960000000000008</v>
      </c>
      <c r="J55" s="88">
        <v>50.66</v>
      </c>
      <c r="K55" s="88">
        <v>24.11</v>
      </c>
      <c r="L55" s="88">
        <v>9.01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0.31</v>
      </c>
      <c r="X55">
        <v>5.61</v>
      </c>
      <c r="Y55">
        <v>99.83</v>
      </c>
      <c r="Z55">
        <v>20.59</v>
      </c>
      <c r="AA55">
        <v>49.91</v>
      </c>
      <c r="AB55">
        <v>0.35</v>
      </c>
      <c r="AC55">
        <v>17.36</v>
      </c>
      <c r="AD55">
        <v>0.56000000000000005</v>
      </c>
      <c r="AE55">
        <v>48.22</v>
      </c>
      <c r="AF55">
        <v>0.56000000000000005</v>
      </c>
      <c r="AG55">
        <v>2.89</v>
      </c>
      <c r="AH55">
        <v>49.91</v>
      </c>
      <c r="AI55">
        <v>0.59</v>
      </c>
      <c r="AJ55">
        <v>0.44</v>
      </c>
      <c r="AK55">
        <v>0.61</v>
      </c>
      <c r="AL55">
        <v>24.11</v>
      </c>
      <c r="AM55">
        <v>0.3</v>
      </c>
      <c r="AN55">
        <v>27.52</v>
      </c>
      <c r="AO55">
        <v>0.35</v>
      </c>
      <c r="AP55">
        <v>14.47</v>
      </c>
      <c r="AQ55">
        <v>9.64</v>
      </c>
      <c r="AR55">
        <v>24.11</v>
      </c>
      <c r="AS55">
        <v>115.74</v>
      </c>
      <c r="AT55">
        <v>9.01</v>
      </c>
      <c r="AU55">
        <v>77.400000000000006</v>
      </c>
      <c r="AV55">
        <v>180.6</v>
      </c>
    </row>
    <row r="56" spans="1:48">
      <c r="A56" t="s">
        <v>446</v>
      </c>
      <c r="G56" t="s">
        <v>98</v>
      </c>
      <c r="H56" s="115">
        <v>619.25</v>
      </c>
      <c r="I56" s="88">
        <v>77.960000000000008</v>
      </c>
      <c r="J56" s="88">
        <v>50.66</v>
      </c>
      <c r="K56" s="88">
        <v>24.11</v>
      </c>
      <c r="L56" s="88">
        <v>9.01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0.31</v>
      </c>
      <c r="X56">
        <v>5.61</v>
      </c>
      <c r="Y56">
        <v>99.83</v>
      </c>
      <c r="Z56">
        <v>20.59</v>
      </c>
      <c r="AA56">
        <v>49.91</v>
      </c>
      <c r="AB56">
        <v>0.35</v>
      </c>
      <c r="AC56">
        <v>17.36</v>
      </c>
      <c r="AD56">
        <v>0.56000000000000005</v>
      </c>
      <c r="AE56">
        <v>48.22</v>
      </c>
      <c r="AF56">
        <v>0.56000000000000005</v>
      </c>
      <c r="AG56">
        <v>2.89</v>
      </c>
      <c r="AH56">
        <v>49.91</v>
      </c>
      <c r="AI56">
        <v>0.59</v>
      </c>
      <c r="AJ56">
        <v>0.44</v>
      </c>
      <c r="AK56">
        <v>0.61</v>
      </c>
      <c r="AL56">
        <v>24.11</v>
      </c>
      <c r="AM56">
        <v>0.3</v>
      </c>
      <c r="AN56">
        <v>27.52</v>
      </c>
      <c r="AO56">
        <v>0.35</v>
      </c>
      <c r="AP56">
        <v>14.47</v>
      </c>
      <c r="AQ56">
        <v>9.64</v>
      </c>
      <c r="AR56">
        <v>24.11</v>
      </c>
      <c r="AS56">
        <v>115.74</v>
      </c>
      <c r="AT56">
        <v>9.01</v>
      </c>
      <c r="AU56">
        <v>77.400000000000006</v>
      </c>
      <c r="AV56">
        <v>180.6</v>
      </c>
    </row>
    <row r="57" spans="1:48">
      <c r="G57" t="s">
        <v>99</v>
      </c>
      <c r="H57" s="115">
        <v>619.25</v>
      </c>
      <c r="I57" s="88">
        <v>77.960000000000008</v>
      </c>
      <c r="J57" s="88">
        <v>50.66</v>
      </c>
      <c r="K57" s="88">
        <v>24.11</v>
      </c>
      <c r="L57" s="88">
        <v>8.68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0.31</v>
      </c>
      <c r="X57">
        <v>5.61</v>
      </c>
      <c r="Y57">
        <v>99.83</v>
      </c>
      <c r="Z57">
        <v>20.59</v>
      </c>
      <c r="AA57">
        <v>49.91</v>
      </c>
      <c r="AB57">
        <v>0.35</v>
      </c>
      <c r="AC57">
        <v>17.36</v>
      </c>
      <c r="AD57">
        <v>0.56000000000000005</v>
      </c>
      <c r="AE57">
        <v>48.22</v>
      </c>
      <c r="AF57">
        <v>0.56000000000000005</v>
      </c>
      <c r="AG57">
        <v>2.89</v>
      </c>
      <c r="AH57">
        <v>49.91</v>
      </c>
      <c r="AI57">
        <v>0.59</v>
      </c>
      <c r="AJ57">
        <v>0.44</v>
      </c>
      <c r="AK57">
        <v>0.61</v>
      </c>
      <c r="AL57">
        <v>24.11</v>
      </c>
      <c r="AM57">
        <v>0.3</v>
      </c>
      <c r="AN57">
        <v>27.52</v>
      </c>
      <c r="AO57">
        <v>0.35</v>
      </c>
      <c r="AP57">
        <v>14.47</v>
      </c>
      <c r="AQ57">
        <v>9.64</v>
      </c>
      <c r="AR57">
        <v>24.11</v>
      </c>
      <c r="AS57">
        <v>115.74</v>
      </c>
      <c r="AT57">
        <v>8.68</v>
      </c>
      <c r="AU57">
        <v>77.400000000000006</v>
      </c>
      <c r="AV57">
        <v>180.6</v>
      </c>
    </row>
    <row r="58" spans="1:48">
      <c r="G58" t="s">
        <v>100</v>
      </c>
      <c r="H58" s="115">
        <v>619.25</v>
      </c>
      <c r="I58" s="88">
        <v>77.960000000000008</v>
      </c>
      <c r="J58" s="88">
        <v>50.66</v>
      </c>
      <c r="K58" s="88">
        <v>24.11</v>
      </c>
      <c r="L58" s="88">
        <v>8.58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0.31</v>
      </c>
      <c r="X58">
        <v>5.61</v>
      </c>
      <c r="Y58">
        <v>99.83</v>
      </c>
      <c r="Z58">
        <v>20.59</v>
      </c>
      <c r="AA58">
        <v>49.91</v>
      </c>
      <c r="AB58">
        <v>0.35</v>
      </c>
      <c r="AC58">
        <v>17.36</v>
      </c>
      <c r="AD58">
        <v>0.56000000000000005</v>
      </c>
      <c r="AE58">
        <v>48.22</v>
      </c>
      <c r="AF58">
        <v>0.56000000000000005</v>
      </c>
      <c r="AG58">
        <v>2.89</v>
      </c>
      <c r="AH58">
        <v>49.91</v>
      </c>
      <c r="AI58">
        <v>0.59</v>
      </c>
      <c r="AJ58">
        <v>0.44</v>
      </c>
      <c r="AK58">
        <v>0.61</v>
      </c>
      <c r="AL58">
        <v>24.11</v>
      </c>
      <c r="AM58">
        <v>0.3</v>
      </c>
      <c r="AN58">
        <v>27.52</v>
      </c>
      <c r="AO58">
        <v>0.35</v>
      </c>
      <c r="AP58">
        <v>14.47</v>
      </c>
      <c r="AQ58">
        <v>9.64</v>
      </c>
      <c r="AR58">
        <v>24.11</v>
      </c>
      <c r="AS58">
        <v>115.74</v>
      </c>
      <c r="AT58">
        <v>8.58</v>
      </c>
      <c r="AU58">
        <v>77.400000000000006</v>
      </c>
      <c r="AV58">
        <v>180.6</v>
      </c>
    </row>
    <row r="59" spans="1:48">
      <c r="G59" t="s">
        <v>101</v>
      </c>
      <c r="H59" s="115">
        <v>619.25</v>
      </c>
      <c r="I59" s="88">
        <v>77.960000000000008</v>
      </c>
      <c r="J59" s="88">
        <v>50.66</v>
      </c>
      <c r="K59" s="88">
        <v>24.11</v>
      </c>
      <c r="L59" s="88">
        <v>7.81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0.31</v>
      </c>
      <c r="X59">
        <v>5.61</v>
      </c>
      <c r="Y59">
        <v>99.83</v>
      </c>
      <c r="Z59">
        <v>20.59</v>
      </c>
      <c r="AA59">
        <v>49.91</v>
      </c>
      <c r="AB59">
        <v>0.35</v>
      </c>
      <c r="AC59">
        <v>17.36</v>
      </c>
      <c r="AD59">
        <v>0.56000000000000005</v>
      </c>
      <c r="AE59">
        <v>48.22</v>
      </c>
      <c r="AF59">
        <v>0.56000000000000005</v>
      </c>
      <c r="AG59">
        <v>2.89</v>
      </c>
      <c r="AH59">
        <v>49.91</v>
      </c>
      <c r="AI59">
        <v>0.59</v>
      </c>
      <c r="AJ59">
        <v>0.44</v>
      </c>
      <c r="AK59">
        <v>0.61</v>
      </c>
      <c r="AL59">
        <v>24.11</v>
      </c>
      <c r="AM59">
        <v>0.3</v>
      </c>
      <c r="AN59">
        <v>27.52</v>
      </c>
      <c r="AO59">
        <v>0.35</v>
      </c>
      <c r="AP59">
        <v>14.47</v>
      </c>
      <c r="AQ59">
        <v>9.64</v>
      </c>
      <c r="AR59">
        <v>24.11</v>
      </c>
      <c r="AS59">
        <v>115.74</v>
      </c>
      <c r="AT59">
        <v>7.81</v>
      </c>
      <c r="AU59">
        <v>77.400000000000006</v>
      </c>
      <c r="AV59">
        <v>180.6</v>
      </c>
    </row>
    <row r="60" spans="1:48">
      <c r="G60" t="s">
        <v>102</v>
      </c>
      <c r="H60" s="115">
        <v>613.65000000000009</v>
      </c>
      <c r="I60" s="88">
        <v>75.56</v>
      </c>
      <c r="J60" s="88">
        <v>50.66</v>
      </c>
      <c r="K60" s="88">
        <v>24.11</v>
      </c>
      <c r="L60" s="88">
        <v>7.52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0.31</v>
      </c>
      <c r="X60">
        <v>5.61</v>
      </c>
      <c r="Y60">
        <v>99.83</v>
      </c>
      <c r="Z60">
        <v>20.59</v>
      </c>
      <c r="AA60">
        <v>49.91</v>
      </c>
      <c r="AB60">
        <v>0.35</v>
      </c>
      <c r="AC60">
        <v>17.36</v>
      </c>
      <c r="AD60">
        <v>0.56000000000000005</v>
      </c>
      <c r="AE60">
        <v>48.22</v>
      </c>
      <c r="AF60">
        <v>0.56000000000000005</v>
      </c>
      <c r="AG60">
        <v>2.89</v>
      </c>
      <c r="AH60">
        <v>49.91</v>
      </c>
      <c r="AI60">
        <v>0.59</v>
      </c>
      <c r="AJ60">
        <v>0.44</v>
      </c>
      <c r="AK60">
        <v>0.61</v>
      </c>
      <c r="AL60">
        <v>24.11</v>
      </c>
      <c r="AM60">
        <v>0.3</v>
      </c>
      <c r="AN60">
        <v>27.52</v>
      </c>
      <c r="AO60">
        <v>0.35</v>
      </c>
      <c r="AP60">
        <v>14.47</v>
      </c>
      <c r="AQ60">
        <v>9.64</v>
      </c>
      <c r="AR60">
        <v>24.11</v>
      </c>
      <c r="AS60">
        <v>115.74</v>
      </c>
      <c r="AT60">
        <v>7.52</v>
      </c>
      <c r="AU60">
        <v>75</v>
      </c>
      <c r="AV60">
        <v>175</v>
      </c>
    </row>
    <row r="61" spans="1:48">
      <c r="G61" t="s">
        <v>103</v>
      </c>
      <c r="H61" s="115">
        <v>615.75</v>
      </c>
      <c r="I61" s="88">
        <v>76.460000000000008</v>
      </c>
      <c r="J61" s="88">
        <v>50.66</v>
      </c>
      <c r="K61" s="88">
        <v>24.11</v>
      </c>
      <c r="L61" s="88">
        <v>6.94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0.31</v>
      </c>
      <c r="X61">
        <v>5.61</v>
      </c>
      <c r="Y61">
        <v>99.83</v>
      </c>
      <c r="Z61">
        <v>20.59</v>
      </c>
      <c r="AA61">
        <v>49.91</v>
      </c>
      <c r="AB61">
        <v>0.35</v>
      </c>
      <c r="AC61">
        <v>17.36</v>
      </c>
      <c r="AD61">
        <v>0.56000000000000005</v>
      </c>
      <c r="AE61">
        <v>48.22</v>
      </c>
      <c r="AF61">
        <v>0.56000000000000005</v>
      </c>
      <c r="AG61">
        <v>2.89</v>
      </c>
      <c r="AH61">
        <v>49.91</v>
      </c>
      <c r="AI61">
        <v>0.59</v>
      </c>
      <c r="AJ61">
        <v>0.44</v>
      </c>
      <c r="AK61">
        <v>0.61</v>
      </c>
      <c r="AL61">
        <v>24.11</v>
      </c>
      <c r="AM61">
        <v>0.3</v>
      </c>
      <c r="AN61">
        <v>27.52</v>
      </c>
      <c r="AO61">
        <v>0.35</v>
      </c>
      <c r="AP61">
        <v>14.47</v>
      </c>
      <c r="AQ61">
        <v>9.64</v>
      </c>
      <c r="AR61">
        <v>24.11</v>
      </c>
      <c r="AS61">
        <v>115.74</v>
      </c>
      <c r="AT61">
        <v>6.94</v>
      </c>
      <c r="AU61">
        <v>75.900000000000006</v>
      </c>
      <c r="AV61">
        <v>177.1</v>
      </c>
    </row>
    <row r="62" spans="1:48">
      <c r="G62" t="s">
        <v>104</v>
      </c>
      <c r="H62" s="115">
        <v>604.55000000000007</v>
      </c>
      <c r="I62" s="88">
        <v>71.66</v>
      </c>
      <c r="J62" s="88">
        <v>50.66</v>
      </c>
      <c r="K62" s="88">
        <v>24.11</v>
      </c>
      <c r="L62" s="88">
        <v>6.85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0.31</v>
      </c>
      <c r="X62">
        <v>5.61</v>
      </c>
      <c r="Y62">
        <v>99.83</v>
      </c>
      <c r="Z62">
        <v>20.59</v>
      </c>
      <c r="AA62">
        <v>49.91</v>
      </c>
      <c r="AB62">
        <v>0.35</v>
      </c>
      <c r="AC62">
        <v>17.36</v>
      </c>
      <c r="AD62">
        <v>0.56000000000000005</v>
      </c>
      <c r="AE62">
        <v>48.22</v>
      </c>
      <c r="AF62">
        <v>0.56000000000000005</v>
      </c>
      <c r="AG62">
        <v>2.89</v>
      </c>
      <c r="AH62">
        <v>49.91</v>
      </c>
      <c r="AI62">
        <v>0.59</v>
      </c>
      <c r="AJ62">
        <v>0.44</v>
      </c>
      <c r="AK62">
        <v>0.61</v>
      </c>
      <c r="AL62">
        <v>24.11</v>
      </c>
      <c r="AM62">
        <v>0.3</v>
      </c>
      <c r="AN62">
        <v>27.52</v>
      </c>
      <c r="AO62">
        <v>0.35</v>
      </c>
      <c r="AP62">
        <v>14.47</v>
      </c>
      <c r="AQ62">
        <v>9.64</v>
      </c>
      <c r="AR62">
        <v>24.11</v>
      </c>
      <c r="AS62">
        <v>115.74</v>
      </c>
      <c r="AT62">
        <v>6.85</v>
      </c>
      <c r="AU62">
        <v>71.099999999999994</v>
      </c>
      <c r="AV62">
        <v>165.9</v>
      </c>
    </row>
    <row r="63" spans="1:48">
      <c r="G63" t="s">
        <v>105</v>
      </c>
      <c r="H63" s="115">
        <v>598.18000000000006</v>
      </c>
      <c r="I63" s="88">
        <v>68.06</v>
      </c>
      <c r="J63" s="88">
        <v>53.88</v>
      </c>
      <c r="K63" s="88">
        <v>24.11</v>
      </c>
      <c r="L63" s="88">
        <v>6.66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0.31</v>
      </c>
      <c r="X63">
        <v>8.83</v>
      </c>
      <c r="Y63">
        <v>99.83</v>
      </c>
      <c r="Z63">
        <v>20.59</v>
      </c>
      <c r="AA63">
        <v>49.91</v>
      </c>
      <c r="AB63">
        <v>0.35</v>
      </c>
      <c r="AC63">
        <v>17.36</v>
      </c>
      <c r="AD63">
        <v>0.56000000000000005</v>
      </c>
      <c r="AE63">
        <v>48.22</v>
      </c>
      <c r="AF63">
        <v>0.56000000000000005</v>
      </c>
      <c r="AG63">
        <v>2.89</v>
      </c>
      <c r="AH63">
        <v>49.91</v>
      </c>
      <c r="AI63">
        <v>0.59</v>
      </c>
      <c r="AJ63">
        <v>0.44</v>
      </c>
      <c r="AK63">
        <v>0.61</v>
      </c>
      <c r="AL63">
        <v>24.11</v>
      </c>
      <c r="AM63">
        <v>0.3</v>
      </c>
      <c r="AN63">
        <v>29.55</v>
      </c>
      <c r="AO63">
        <v>0.35</v>
      </c>
      <c r="AP63">
        <v>14.47</v>
      </c>
      <c r="AQ63">
        <v>9.64</v>
      </c>
      <c r="AR63">
        <v>24.11</v>
      </c>
      <c r="AS63">
        <v>115.74</v>
      </c>
      <c r="AT63">
        <v>6.66</v>
      </c>
      <c r="AU63">
        <v>67.5</v>
      </c>
      <c r="AV63">
        <v>157.5</v>
      </c>
    </row>
    <row r="64" spans="1:48">
      <c r="G64" t="s">
        <v>106</v>
      </c>
      <c r="H64" s="115">
        <v>591.18000000000006</v>
      </c>
      <c r="I64" s="88">
        <v>65.06</v>
      </c>
      <c r="J64" s="88">
        <v>53.88</v>
      </c>
      <c r="K64" s="88">
        <v>24.11</v>
      </c>
      <c r="L64" s="88">
        <v>6.08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0.31</v>
      </c>
      <c r="X64">
        <v>8.83</v>
      </c>
      <c r="Y64">
        <v>99.83</v>
      </c>
      <c r="Z64">
        <v>20.59</v>
      </c>
      <c r="AA64">
        <v>49.91</v>
      </c>
      <c r="AB64">
        <v>0.35</v>
      </c>
      <c r="AC64">
        <v>17.36</v>
      </c>
      <c r="AD64">
        <v>0.56000000000000005</v>
      </c>
      <c r="AE64">
        <v>48.22</v>
      </c>
      <c r="AF64">
        <v>0.56000000000000005</v>
      </c>
      <c r="AG64">
        <v>2.89</v>
      </c>
      <c r="AH64">
        <v>49.91</v>
      </c>
      <c r="AI64">
        <v>0.59</v>
      </c>
      <c r="AJ64">
        <v>0.44</v>
      </c>
      <c r="AK64">
        <v>0.61</v>
      </c>
      <c r="AL64">
        <v>24.11</v>
      </c>
      <c r="AM64">
        <v>0.3</v>
      </c>
      <c r="AN64">
        <v>29.55</v>
      </c>
      <c r="AO64">
        <v>0.35</v>
      </c>
      <c r="AP64">
        <v>14.47</v>
      </c>
      <c r="AQ64">
        <v>9.64</v>
      </c>
      <c r="AR64">
        <v>24.11</v>
      </c>
      <c r="AS64">
        <v>115.74</v>
      </c>
      <c r="AT64">
        <v>6.08</v>
      </c>
      <c r="AU64">
        <v>64.5</v>
      </c>
      <c r="AV64">
        <v>150.5</v>
      </c>
    </row>
    <row r="65" spans="7:48">
      <c r="G65" t="s">
        <v>107</v>
      </c>
      <c r="H65" s="115">
        <v>584.18000000000006</v>
      </c>
      <c r="I65" s="88">
        <v>62.06</v>
      </c>
      <c r="J65" s="88">
        <v>53.88</v>
      </c>
      <c r="K65" s="88">
        <v>24.11</v>
      </c>
      <c r="L65" s="88">
        <v>5.21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0.31</v>
      </c>
      <c r="X65">
        <v>8.83</v>
      </c>
      <c r="Y65">
        <v>99.83</v>
      </c>
      <c r="Z65">
        <v>20.59</v>
      </c>
      <c r="AA65">
        <v>49.91</v>
      </c>
      <c r="AB65">
        <v>0.35</v>
      </c>
      <c r="AC65">
        <v>17.36</v>
      </c>
      <c r="AD65">
        <v>0.56000000000000005</v>
      </c>
      <c r="AE65">
        <v>48.22</v>
      </c>
      <c r="AF65">
        <v>0.56000000000000005</v>
      </c>
      <c r="AG65">
        <v>2.89</v>
      </c>
      <c r="AH65">
        <v>49.91</v>
      </c>
      <c r="AI65">
        <v>0.59</v>
      </c>
      <c r="AJ65">
        <v>0.44</v>
      </c>
      <c r="AK65">
        <v>0.61</v>
      </c>
      <c r="AL65">
        <v>24.11</v>
      </c>
      <c r="AM65">
        <v>0.3</v>
      </c>
      <c r="AN65">
        <v>29.55</v>
      </c>
      <c r="AO65">
        <v>0.35</v>
      </c>
      <c r="AP65">
        <v>14.47</v>
      </c>
      <c r="AQ65">
        <v>9.64</v>
      </c>
      <c r="AR65">
        <v>24.11</v>
      </c>
      <c r="AS65">
        <v>115.74</v>
      </c>
      <c r="AT65">
        <v>5.21</v>
      </c>
      <c r="AU65">
        <v>61.5</v>
      </c>
      <c r="AV65">
        <v>143.5</v>
      </c>
    </row>
    <row r="66" spans="7:48">
      <c r="G66" t="s">
        <v>108</v>
      </c>
      <c r="H66" s="115">
        <v>575.08000000000004</v>
      </c>
      <c r="I66" s="88">
        <v>58.160000000000004</v>
      </c>
      <c r="J66" s="88">
        <v>53.88</v>
      </c>
      <c r="K66" s="88">
        <v>24.11</v>
      </c>
      <c r="L66" s="88">
        <v>4.92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0.31</v>
      </c>
      <c r="X66">
        <v>8.83</v>
      </c>
      <c r="Y66">
        <v>99.83</v>
      </c>
      <c r="Z66">
        <v>20.59</v>
      </c>
      <c r="AA66">
        <v>49.91</v>
      </c>
      <c r="AB66">
        <v>0.35</v>
      </c>
      <c r="AC66">
        <v>17.36</v>
      </c>
      <c r="AD66">
        <v>0.56000000000000005</v>
      </c>
      <c r="AE66">
        <v>48.22</v>
      </c>
      <c r="AF66">
        <v>0.56000000000000005</v>
      </c>
      <c r="AG66">
        <v>2.89</v>
      </c>
      <c r="AH66">
        <v>49.91</v>
      </c>
      <c r="AI66">
        <v>0.59</v>
      </c>
      <c r="AJ66">
        <v>0.44</v>
      </c>
      <c r="AK66">
        <v>0.61</v>
      </c>
      <c r="AL66">
        <v>24.11</v>
      </c>
      <c r="AM66">
        <v>0.3</v>
      </c>
      <c r="AN66">
        <v>29.55</v>
      </c>
      <c r="AO66">
        <v>0.35</v>
      </c>
      <c r="AP66">
        <v>14.47</v>
      </c>
      <c r="AQ66">
        <v>9.64</v>
      </c>
      <c r="AR66">
        <v>24.11</v>
      </c>
      <c r="AS66">
        <v>115.74</v>
      </c>
      <c r="AT66">
        <v>4.92</v>
      </c>
      <c r="AU66">
        <v>57.6</v>
      </c>
      <c r="AV66">
        <v>134.4</v>
      </c>
    </row>
    <row r="67" spans="7:48">
      <c r="G67" t="s">
        <v>109</v>
      </c>
      <c r="H67" s="115">
        <v>558.28000000000009</v>
      </c>
      <c r="I67" s="88">
        <v>50.96</v>
      </c>
      <c r="J67" s="88">
        <v>53.980000000000004</v>
      </c>
      <c r="K67" s="88">
        <v>24.11</v>
      </c>
      <c r="L67" s="88">
        <v>4.34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0.31</v>
      </c>
      <c r="X67">
        <v>8.93</v>
      </c>
      <c r="Y67">
        <v>99.83</v>
      </c>
      <c r="Z67">
        <v>20.59</v>
      </c>
      <c r="AA67">
        <v>49.91</v>
      </c>
      <c r="AB67">
        <v>0.35</v>
      </c>
      <c r="AC67">
        <v>17.36</v>
      </c>
      <c r="AD67">
        <v>0.56000000000000005</v>
      </c>
      <c r="AE67">
        <v>48.22</v>
      </c>
      <c r="AF67">
        <v>0.56000000000000005</v>
      </c>
      <c r="AG67">
        <v>2.89</v>
      </c>
      <c r="AH67">
        <v>49.91</v>
      </c>
      <c r="AI67">
        <v>0.59</v>
      </c>
      <c r="AJ67">
        <v>0.44</v>
      </c>
      <c r="AK67">
        <v>0.61</v>
      </c>
      <c r="AL67">
        <v>24.11</v>
      </c>
      <c r="AM67">
        <v>0.3</v>
      </c>
      <c r="AN67">
        <v>29.55</v>
      </c>
      <c r="AO67">
        <v>0.35</v>
      </c>
      <c r="AP67">
        <v>14.47</v>
      </c>
      <c r="AQ67">
        <v>9.64</v>
      </c>
      <c r="AR67">
        <v>24.11</v>
      </c>
      <c r="AS67">
        <v>115.74</v>
      </c>
      <c r="AT67">
        <v>4.34</v>
      </c>
      <c r="AU67">
        <v>50.4</v>
      </c>
      <c r="AV67">
        <v>117.6</v>
      </c>
    </row>
    <row r="68" spans="7:48">
      <c r="G68" t="s">
        <v>110</v>
      </c>
      <c r="H68" s="115">
        <v>547.08000000000004</v>
      </c>
      <c r="I68" s="88">
        <v>46.160000000000004</v>
      </c>
      <c r="J68" s="88">
        <v>53.980000000000004</v>
      </c>
      <c r="K68" s="88">
        <v>24.11</v>
      </c>
      <c r="L68" s="88">
        <v>4.24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0.31</v>
      </c>
      <c r="X68">
        <v>8.93</v>
      </c>
      <c r="Y68">
        <v>99.83</v>
      </c>
      <c r="Z68">
        <v>20.59</v>
      </c>
      <c r="AA68">
        <v>49.91</v>
      </c>
      <c r="AB68">
        <v>0.35</v>
      </c>
      <c r="AC68">
        <v>17.36</v>
      </c>
      <c r="AD68">
        <v>0.56000000000000005</v>
      </c>
      <c r="AE68">
        <v>48.22</v>
      </c>
      <c r="AF68">
        <v>0.56000000000000005</v>
      </c>
      <c r="AG68">
        <v>2.89</v>
      </c>
      <c r="AH68">
        <v>49.91</v>
      </c>
      <c r="AI68">
        <v>0.59</v>
      </c>
      <c r="AJ68">
        <v>0.44</v>
      </c>
      <c r="AK68">
        <v>0.61</v>
      </c>
      <c r="AL68">
        <v>24.11</v>
      </c>
      <c r="AM68">
        <v>0.3</v>
      </c>
      <c r="AN68">
        <v>29.55</v>
      </c>
      <c r="AO68">
        <v>0.35</v>
      </c>
      <c r="AP68">
        <v>14.47</v>
      </c>
      <c r="AQ68">
        <v>9.64</v>
      </c>
      <c r="AR68">
        <v>24.11</v>
      </c>
      <c r="AS68">
        <v>115.74</v>
      </c>
      <c r="AT68">
        <v>4.24</v>
      </c>
      <c r="AU68">
        <v>45.6</v>
      </c>
      <c r="AV68">
        <v>106.4</v>
      </c>
    </row>
    <row r="69" spans="7:48">
      <c r="G69" t="s">
        <v>111</v>
      </c>
      <c r="H69" s="115">
        <v>531.68000000000006</v>
      </c>
      <c r="I69" s="88">
        <v>39.56</v>
      </c>
      <c r="J69" s="88">
        <v>53.980000000000004</v>
      </c>
      <c r="K69" s="88">
        <v>24.11</v>
      </c>
      <c r="L69" s="88">
        <v>3.95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0.31</v>
      </c>
      <c r="X69">
        <v>8.93</v>
      </c>
      <c r="Y69">
        <v>99.83</v>
      </c>
      <c r="Z69">
        <v>20.59</v>
      </c>
      <c r="AA69">
        <v>49.91</v>
      </c>
      <c r="AB69">
        <v>0.35</v>
      </c>
      <c r="AC69">
        <v>17.36</v>
      </c>
      <c r="AD69">
        <v>0.56000000000000005</v>
      </c>
      <c r="AE69">
        <v>48.22</v>
      </c>
      <c r="AF69">
        <v>0.56000000000000005</v>
      </c>
      <c r="AG69">
        <v>2.89</v>
      </c>
      <c r="AH69">
        <v>49.91</v>
      </c>
      <c r="AI69">
        <v>0.59</v>
      </c>
      <c r="AJ69">
        <v>0.44</v>
      </c>
      <c r="AK69">
        <v>0.61</v>
      </c>
      <c r="AL69">
        <v>24.11</v>
      </c>
      <c r="AM69">
        <v>0.3</v>
      </c>
      <c r="AN69">
        <v>29.55</v>
      </c>
      <c r="AO69">
        <v>0.35</v>
      </c>
      <c r="AP69">
        <v>14.47</v>
      </c>
      <c r="AQ69">
        <v>9.64</v>
      </c>
      <c r="AR69">
        <v>24.11</v>
      </c>
      <c r="AS69">
        <v>115.74</v>
      </c>
      <c r="AT69">
        <v>3.95</v>
      </c>
      <c r="AU69">
        <v>39</v>
      </c>
      <c r="AV69">
        <v>91</v>
      </c>
    </row>
    <row r="70" spans="7:48">
      <c r="G70" t="s">
        <v>112</v>
      </c>
      <c r="H70" s="115">
        <v>516.28000000000009</v>
      </c>
      <c r="I70" s="88">
        <v>32.96</v>
      </c>
      <c r="J70" s="88">
        <v>53.980000000000004</v>
      </c>
      <c r="K70" s="88">
        <v>24.11</v>
      </c>
      <c r="L70" s="88">
        <v>3.47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0.31</v>
      </c>
      <c r="X70">
        <v>8.93</v>
      </c>
      <c r="Y70">
        <v>99.83</v>
      </c>
      <c r="Z70">
        <v>20.59</v>
      </c>
      <c r="AA70">
        <v>49.91</v>
      </c>
      <c r="AB70">
        <v>0.35</v>
      </c>
      <c r="AC70">
        <v>17.36</v>
      </c>
      <c r="AD70">
        <v>0.56000000000000005</v>
      </c>
      <c r="AE70">
        <v>48.22</v>
      </c>
      <c r="AF70">
        <v>0.56000000000000005</v>
      </c>
      <c r="AG70">
        <v>2.89</v>
      </c>
      <c r="AH70">
        <v>49.91</v>
      </c>
      <c r="AI70">
        <v>0.59</v>
      </c>
      <c r="AJ70">
        <v>0.44</v>
      </c>
      <c r="AK70">
        <v>0.61</v>
      </c>
      <c r="AL70">
        <v>24.11</v>
      </c>
      <c r="AM70">
        <v>0.3</v>
      </c>
      <c r="AN70">
        <v>29.55</v>
      </c>
      <c r="AO70">
        <v>0.35</v>
      </c>
      <c r="AP70">
        <v>14.47</v>
      </c>
      <c r="AQ70">
        <v>9.64</v>
      </c>
      <c r="AR70">
        <v>24.11</v>
      </c>
      <c r="AS70">
        <v>115.74</v>
      </c>
      <c r="AT70">
        <v>3.47</v>
      </c>
      <c r="AU70">
        <v>32.4</v>
      </c>
      <c r="AV70">
        <v>75.599999999999994</v>
      </c>
    </row>
    <row r="71" spans="7:48">
      <c r="G71" t="s">
        <v>113</v>
      </c>
      <c r="H71" s="115">
        <v>504.3300000000001</v>
      </c>
      <c r="I71" s="88">
        <v>26.959999999999997</v>
      </c>
      <c r="J71" s="88">
        <v>54.08</v>
      </c>
      <c r="K71" s="88">
        <v>0</v>
      </c>
      <c r="L71" s="88">
        <v>2.6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0.31</v>
      </c>
      <c r="X71">
        <v>9.0299999999999994</v>
      </c>
      <c r="Y71">
        <v>99.83</v>
      </c>
      <c r="Z71">
        <v>20.59</v>
      </c>
      <c r="AA71">
        <v>49.91</v>
      </c>
      <c r="AB71">
        <v>0.35</v>
      </c>
      <c r="AC71">
        <v>17.36</v>
      </c>
      <c r="AD71">
        <v>0.56000000000000005</v>
      </c>
      <c r="AE71">
        <v>48.22</v>
      </c>
      <c r="AF71">
        <v>0.56000000000000005</v>
      </c>
      <c r="AG71">
        <v>2.89</v>
      </c>
      <c r="AH71">
        <v>49.91</v>
      </c>
      <c r="AI71">
        <v>0.59</v>
      </c>
      <c r="AJ71">
        <v>0.44</v>
      </c>
      <c r="AK71">
        <v>0.61</v>
      </c>
      <c r="AL71">
        <v>0</v>
      </c>
      <c r="AM71">
        <v>0.3</v>
      </c>
      <c r="AN71">
        <v>31.6</v>
      </c>
      <c r="AO71">
        <v>0.35</v>
      </c>
      <c r="AP71">
        <v>14.47</v>
      </c>
      <c r="AQ71">
        <v>9.64</v>
      </c>
      <c r="AR71">
        <v>24.11</v>
      </c>
      <c r="AS71">
        <v>115.74</v>
      </c>
      <c r="AT71">
        <v>2.6</v>
      </c>
      <c r="AU71">
        <v>26.4</v>
      </c>
      <c r="AV71">
        <v>61.6</v>
      </c>
    </row>
    <row r="72" spans="7:48">
      <c r="G72" t="s">
        <v>114</v>
      </c>
      <c r="H72" s="115">
        <v>491.73000000000008</v>
      </c>
      <c r="I72" s="88">
        <v>21.56</v>
      </c>
      <c r="J72" s="88">
        <v>54.08</v>
      </c>
      <c r="K72" s="88">
        <v>0</v>
      </c>
      <c r="L72" s="88">
        <v>1.26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0.31</v>
      </c>
      <c r="X72">
        <v>9.0299999999999994</v>
      </c>
      <c r="Y72">
        <v>99.83</v>
      </c>
      <c r="Z72">
        <v>20.59</v>
      </c>
      <c r="AA72">
        <v>49.91</v>
      </c>
      <c r="AB72">
        <v>0.35</v>
      </c>
      <c r="AC72">
        <v>17.36</v>
      </c>
      <c r="AD72">
        <v>0.56000000000000005</v>
      </c>
      <c r="AE72">
        <v>48.22</v>
      </c>
      <c r="AF72">
        <v>0.56000000000000005</v>
      </c>
      <c r="AG72">
        <v>2.89</v>
      </c>
      <c r="AH72">
        <v>49.91</v>
      </c>
      <c r="AI72">
        <v>0.59</v>
      </c>
      <c r="AJ72">
        <v>0.44</v>
      </c>
      <c r="AK72">
        <v>0.61</v>
      </c>
      <c r="AL72">
        <v>0</v>
      </c>
      <c r="AM72">
        <v>0.3</v>
      </c>
      <c r="AN72">
        <v>31.6</v>
      </c>
      <c r="AO72">
        <v>0.35</v>
      </c>
      <c r="AP72">
        <v>14.47</v>
      </c>
      <c r="AQ72">
        <v>9.64</v>
      </c>
      <c r="AR72">
        <v>24.11</v>
      </c>
      <c r="AS72">
        <v>115.74</v>
      </c>
      <c r="AT72">
        <v>1.26</v>
      </c>
      <c r="AU72">
        <v>21</v>
      </c>
      <c r="AV72">
        <v>49</v>
      </c>
    </row>
    <row r="73" spans="7:48">
      <c r="G73" t="s">
        <v>115</v>
      </c>
      <c r="H73" s="115">
        <v>477.73000000000008</v>
      </c>
      <c r="I73" s="88">
        <v>15.56</v>
      </c>
      <c r="J73" s="88">
        <v>54.08</v>
      </c>
      <c r="K73" s="88">
        <v>0</v>
      </c>
      <c r="L73" s="88">
        <v>0.97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0.31</v>
      </c>
      <c r="X73">
        <v>9.0299999999999994</v>
      </c>
      <c r="Y73">
        <v>99.83</v>
      </c>
      <c r="Z73">
        <v>20.59</v>
      </c>
      <c r="AA73">
        <v>49.91</v>
      </c>
      <c r="AB73">
        <v>0.35</v>
      </c>
      <c r="AC73">
        <v>17.36</v>
      </c>
      <c r="AD73">
        <v>0.56000000000000005</v>
      </c>
      <c r="AE73">
        <v>48.22</v>
      </c>
      <c r="AF73">
        <v>0.56000000000000005</v>
      </c>
      <c r="AG73">
        <v>2.89</v>
      </c>
      <c r="AH73">
        <v>49.91</v>
      </c>
      <c r="AI73">
        <v>0.59</v>
      </c>
      <c r="AJ73">
        <v>0.44</v>
      </c>
      <c r="AK73">
        <v>0.61</v>
      </c>
      <c r="AL73">
        <v>0</v>
      </c>
      <c r="AM73">
        <v>0.3</v>
      </c>
      <c r="AN73">
        <v>31.6</v>
      </c>
      <c r="AO73">
        <v>0.35</v>
      </c>
      <c r="AP73">
        <v>14.47</v>
      </c>
      <c r="AQ73">
        <v>9.64</v>
      </c>
      <c r="AR73">
        <v>24.11</v>
      </c>
      <c r="AS73">
        <v>115.74</v>
      </c>
      <c r="AT73">
        <v>0.97</v>
      </c>
      <c r="AU73">
        <v>15</v>
      </c>
      <c r="AV73">
        <v>35</v>
      </c>
    </row>
    <row r="74" spans="7:48">
      <c r="G74" t="s">
        <v>116</v>
      </c>
      <c r="H74" s="115">
        <v>470.73000000000008</v>
      </c>
      <c r="I74" s="88">
        <v>12.56</v>
      </c>
      <c r="J74" s="88">
        <v>54.08</v>
      </c>
      <c r="K74" s="88">
        <v>0</v>
      </c>
      <c r="L74" s="88">
        <v>0.52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0.31</v>
      </c>
      <c r="X74">
        <v>9.0299999999999994</v>
      </c>
      <c r="Y74">
        <v>99.83</v>
      </c>
      <c r="Z74">
        <v>20.59</v>
      </c>
      <c r="AA74">
        <v>49.91</v>
      </c>
      <c r="AB74">
        <v>0.35</v>
      </c>
      <c r="AC74">
        <v>17.36</v>
      </c>
      <c r="AD74">
        <v>0.56000000000000005</v>
      </c>
      <c r="AE74">
        <v>48.22</v>
      </c>
      <c r="AF74">
        <v>0.56000000000000005</v>
      </c>
      <c r="AG74">
        <v>2.89</v>
      </c>
      <c r="AH74">
        <v>49.91</v>
      </c>
      <c r="AI74">
        <v>0.59</v>
      </c>
      <c r="AJ74">
        <v>0.44</v>
      </c>
      <c r="AK74">
        <v>0.61</v>
      </c>
      <c r="AL74">
        <v>0</v>
      </c>
      <c r="AM74">
        <v>0.3</v>
      </c>
      <c r="AN74">
        <v>31.6</v>
      </c>
      <c r="AO74">
        <v>0.35</v>
      </c>
      <c r="AP74">
        <v>14.47</v>
      </c>
      <c r="AQ74">
        <v>9.64</v>
      </c>
      <c r="AR74">
        <v>24.11</v>
      </c>
      <c r="AS74">
        <v>115.74</v>
      </c>
      <c r="AT74">
        <v>0.52</v>
      </c>
      <c r="AU74">
        <v>12</v>
      </c>
      <c r="AV74">
        <v>28</v>
      </c>
    </row>
    <row r="75" spans="7:48">
      <c r="G75" t="s">
        <v>117</v>
      </c>
      <c r="H75" s="115">
        <v>463.73000000000008</v>
      </c>
      <c r="I75" s="88">
        <v>9.56</v>
      </c>
      <c r="J75" s="88">
        <v>54.260000000000005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0.31</v>
      </c>
      <c r="X75">
        <v>9.2100000000000009</v>
      </c>
      <c r="Y75">
        <v>99.83</v>
      </c>
      <c r="Z75">
        <v>20.59</v>
      </c>
      <c r="AA75">
        <v>49.91</v>
      </c>
      <c r="AB75">
        <v>0.35</v>
      </c>
      <c r="AC75">
        <v>17.36</v>
      </c>
      <c r="AD75">
        <v>0.56000000000000005</v>
      </c>
      <c r="AE75">
        <v>48.22</v>
      </c>
      <c r="AF75">
        <v>0.56000000000000005</v>
      </c>
      <c r="AG75">
        <v>2.89</v>
      </c>
      <c r="AH75">
        <v>49.91</v>
      </c>
      <c r="AI75">
        <v>0.59</v>
      </c>
      <c r="AJ75">
        <v>0.44</v>
      </c>
      <c r="AK75">
        <v>0.61</v>
      </c>
      <c r="AL75">
        <v>0</v>
      </c>
      <c r="AM75">
        <v>0.3</v>
      </c>
      <c r="AN75">
        <v>31.6</v>
      </c>
      <c r="AO75">
        <v>0.35</v>
      </c>
      <c r="AP75">
        <v>14.47</v>
      </c>
      <c r="AQ75">
        <v>9.64</v>
      </c>
      <c r="AR75">
        <v>24.11</v>
      </c>
      <c r="AS75">
        <v>115.74</v>
      </c>
      <c r="AT75">
        <v>0</v>
      </c>
      <c r="AU75">
        <v>9</v>
      </c>
      <c r="AV75">
        <v>21</v>
      </c>
    </row>
    <row r="76" spans="7:48">
      <c r="G76" t="s">
        <v>118</v>
      </c>
      <c r="H76" s="115">
        <v>449.73000000000008</v>
      </c>
      <c r="I76" s="88">
        <v>3.56</v>
      </c>
      <c r="J76" s="88">
        <v>54.260000000000005</v>
      </c>
      <c r="K76" s="88">
        <v>0</v>
      </c>
      <c r="L76" s="88">
        <v>0.14000000000000001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0.31</v>
      </c>
      <c r="X76">
        <v>9.2100000000000009</v>
      </c>
      <c r="Y76">
        <v>99.83</v>
      </c>
      <c r="Z76">
        <v>20.59</v>
      </c>
      <c r="AA76">
        <v>49.91</v>
      </c>
      <c r="AB76">
        <v>0.35</v>
      </c>
      <c r="AC76">
        <v>17.36</v>
      </c>
      <c r="AD76">
        <v>0.56000000000000005</v>
      </c>
      <c r="AE76">
        <v>48.22</v>
      </c>
      <c r="AF76">
        <v>0.56000000000000005</v>
      </c>
      <c r="AG76">
        <v>2.89</v>
      </c>
      <c r="AH76">
        <v>49.91</v>
      </c>
      <c r="AI76">
        <v>0.59</v>
      </c>
      <c r="AJ76">
        <v>0.44</v>
      </c>
      <c r="AK76">
        <v>0.61</v>
      </c>
      <c r="AL76">
        <v>0</v>
      </c>
      <c r="AM76">
        <v>0.3</v>
      </c>
      <c r="AN76">
        <v>31.6</v>
      </c>
      <c r="AO76">
        <v>0.35</v>
      </c>
      <c r="AP76">
        <v>14.47</v>
      </c>
      <c r="AQ76">
        <v>9.64</v>
      </c>
      <c r="AR76">
        <v>24.11</v>
      </c>
      <c r="AS76">
        <v>115.74</v>
      </c>
      <c r="AT76">
        <v>0.14000000000000001</v>
      </c>
      <c r="AU76">
        <v>3</v>
      </c>
      <c r="AV76">
        <v>7</v>
      </c>
    </row>
    <row r="77" spans="7:48">
      <c r="G77" t="s">
        <v>119</v>
      </c>
      <c r="H77" s="115">
        <v>446.23000000000008</v>
      </c>
      <c r="I77" s="88">
        <v>2.06</v>
      </c>
      <c r="J77" s="88">
        <v>54.260000000000005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0.31</v>
      </c>
      <c r="X77">
        <v>9.2100000000000009</v>
      </c>
      <c r="Y77">
        <v>99.83</v>
      </c>
      <c r="Z77">
        <v>20.59</v>
      </c>
      <c r="AA77">
        <v>49.91</v>
      </c>
      <c r="AB77">
        <v>0.35</v>
      </c>
      <c r="AC77">
        <v>17.36</v>
      </c>
      <c r="AD77">
        <v>0.56000000000000005</v>
      </c>
      <c r="AE77">
        <v>48.22</v>
      </c>
      <c r="AF77">
        <v>0.56000000000000005</v>
      </c>
      <c r="AG77">
        <v>2.89</v>
      </c>
      <c r="AH77">
        <v>49.91</v>
      </c>
      <c r="AI77">
        <v>0.59</v>
      </c>
      <c r="AJ77">
        <v>0.44</v>
      </c>
      <c r="AK77">
        <v>0.61</v>
      </c>
      <c r="AL77">
        <v>0</v>
      </c>
      <c r="AM77">
        <v>0.3</v>
      </c>
      <c r="AN77">
        <v>31.6</v>
      </c>
      <c r="AO77">
        <v>0.35</v>
      </c>
      <c r="AP77">
        <v>14.47</v>
      </c>
      <c r="AQ77">
        <v>9.64</v>
      </c>
      <c r="AR77">
        <v>24.11</v>
      </c>
      <c r="AS77">
        <v>115.74</v>
      </c>
      <c r="AT77">
        <v>0</v>
      </c>
      <c r="AU77">
        <v>1.5</v>
      </c>
      <c r="AV77">
        <v>3.5</v>
      </c>
    </row>
    <row r="78" spans="7:48">
      <c r="G78" t="s">
        <v>120</v>
      </c>
      <c r="H78" s="115">
        <v>442.73000000000008</v>
      </c>
      <c r="I78" s="88">
        <v>0.56000000000000005</v>
      </c>
      <c r="J78" s="88">
        <v>54.260000000000005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0.31</v>
      </c>
      <c r="X78">
        <v>9.2100000000000009</v>
      </c>
      <c r="Y78">
        <v>99.83</v>
      </c>
      <c r="Z78">
        <v>20.59</v>
      </c>
      <c r="AA78">
        <v>49.91</v>
      </c>
      <c r="AB78">
        <v>0.35</v>
      </c>
      <c r="AC78">
        <v>17.36</v>
      </c>
      <c r="AD78">
        <v>0.56000000000000005</v>
      </c>
      <c r="AE78">
        <v>48.22</v>
      </c>
      <c r="AF78">
        <v>0.56000000000000005</v>
      </c>
      <c r="AG78">
        <v>2.89</v>
      </c>
      <c r="AH78">
        <v>49.91</v>
      </c>
      <c r="AI78">
        <v>0.59</v>
      </c>
      <c r="AJ78">
        <v>0.44</v>
      </c>
      <c r="AK78">
        <v>0.61</v>
      </c>
      <c r="AL78">
        <v>0</v>
      </c>
      <c r="AM78">
        <v>0.3</v>
      </c>
      <c r="AN78">
        <v>31.6</v>
      </c>
      <c r="AO78">
        <v>0.35</v>
      </c>
      <c r="AP78">
        <v>14.47</v>
      </c>
      <c r="AQ78">
        <v>9.64</v>
      </c>
      <c r="AR78">
        <v>24.11</v>
      </c>
      <c r="AS78">
        <v>115.74</v>
      </c>
      <c r="AT78">
        <v>0</v>
      </c>
      <c r="AU78">
        <v>0</v>
      </c>
      <c r="AV78">
        <v>0</v>
      </c>
    </row>
    <row r="79" spans="7:48">
      <c r="G79" t="s">
        <v>121</v>
      </c>
      <c r="H79" s="115">
        <v>443.28000000000009</v>
      </c>
      <c r="I79" s="88">
        <v>0.67</v>
      </c>
      <c r="J79" s="88">
        <v>54.41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0.34</v>
      </c>
      <c r="X79">
        <v>9.3000000000000007</v>
      </c>
      <c r="Y79">
        <v>99.83</v>
      </c>
      <c r="Z79">
        <v>20.59</v>
      </c>
      <c r="AA79">
        <v>49.91</v>
      </c>
      <c r="AB79">
        <v>0.41</v>
      </c>
      <c r="AC79">
        <v>17.36</v>
      </c>
      <c r="AD79">
        <v>0.67</v>
      </c>
      <c r="AE79">
        <v>48.22</v>
      </c>
      <c r="AF79">
        <v>0.67</v>
      </c>
      <c r="AG79">
        <v>2.89</v>
      </c>
      <c r="AH79">
        <v>49.91</v>
      </c>
      <c r="AI79">
        <v>0.69</v>
      </c>
      <c r="AJ79">
        <v>0.52</v>
      </c>
      <c r="AK79">
        <v>0.72</v>
      </c>
      <c r="AL79">
        <v>0</v>
      </c>
      <c r="AM79">
        <v>0.36</v>
      </c>
      <c r="AN79">
        <v>31.6</v>
      </c>
      <c r="AO79">
        <v>0.41</v>
      </c>
      <c r="AP79">
        <v>14.47</v>
      </c>
      <c r="AQ79">
        <v>9.64</v>
      </c>
      <c r="AR79">
        <v>24.11</v>
      </c>
      <c r="AS79">
        <v>115.74</v>
      </c>
      <c r="AT79">
        <v>0</v>
      </c>
      <c r="AU79">
        <v>0</v>
      </c>
      <c r="AV79">
        <v>0</v>
      </c>
    </row>
    <row r="80" spans="7:48">
      <c r="G80" t="s">
        <v>122</v>
      </c>
      <c r="H80" s="115">
        <v>443.28000000000009</v>
      </c>
      <c r="I80" s="88">
        <v>0.67</v>
      </c>
      <c r="J80" s="88">
        <v>54.41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0.34</v>
      </c>
      <c r="X80">
        <v>9.3000000000000007</v>
      </c>
      <c r="Y80">
        <v>99.83</v>
      </c>
      <c r="Z80">
        <v>20.59</v>
      </c>
      <c r="AA80">
        <v>49.91</v>
      </c>
      <c r="AB80">
        <v>0.41</v>
      </c>
      <c r="AC80">
        <v>17.36</v>
      </c>
      <c r="AD80">
        <v>0.67</v>
      </c>
      <c r="AE80">
        <v>48.22</v>
      </c>
      <c r="AF80">
        <v>0.67</v>
      </c>
      <c r="AG80">
        <v>2.89</v>
      </c>
      <c r="AH80">
        <v>49.91</v>
      </c>
      <c r="AI80">
        <v>0.69</v>
      </c>
      <c r="AJ80">
        <v>0.52</v>
      </c>
      <c r="AK80">
        <v>0.72</v>
      </c>
      <c r="AL80">
        <v>0</v>
      </c>
      <c r="AM80">
        <v>0.36</v>
      </c>
      <c r="AN80">
        <v>31.6</v>
      </c>
      <c r="AO80">
        <v>0.41</v>
      </c>
      <c r="AP80">
        <v>14.47</v>
      </c>
      <c r="AQ80">
        <v>9.64</v>
      </c>
      <c r="AR80">
        <v>24.11</v>
      </c>
      <c r="AS80">
        <v>115.74</v>
      </c>
      <c r="AT80">
        <v>0</v>
      </c>
      <c r="AU80">
        <v>0</v>
      </c>
      <c r="AV80">
        <v>0</v>
      </c>
    </row>
    <row r="81" spans="7:48">
      <c r="G81" t="s">
        <v>123</v>
      </c>
      <c r="H81" s="115">
        <v>443.28000000000009</v>
      </c>
      <c r="I81" s="88">
        <v>0.67</v>
      </c>
      <c r="J81" s="88">
        <v>54.41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0.34</v>
      </c>
      <c r="X81">
        <v>9.3000000000000007</v>
      </c>
      <c r="Y81">
        <v>99.83</v>
      </c>
      <c r="Z81">
        <v>20.59</v>
      </c>
      <c r="AA81">
        <v>49.91</v>
      </c>
      <c r="AB81">
        <v>0.41</v>
      </c>
      <c r="AC81">
        <v>17.36</v>
      </c>
      <c r="AD81">
        <v>0.67</v>
      </c>
      <c r="AE81">
        <v>48.22</v>
      </c>
      <c r="AF81">
        <v>0.67</v>
      </c>
      <c r="AG81">
        <v>2.89</v>
      </c>
      <c r="AH81">
        <v>49.91</v>
      </c>
      <c r="AI81">
        <v>0.69</v>
      </c>
      <c r="AJ81">
        <v>0.52</v>
      </c>
      <c r="AK81">
        <v>0.72</v>
      </c>
      <c r="AL81">
        <v>0</v>
      </c>
      <c r="AM81">
        <v>0.36</v>
      </c>
      <c r="AN81">
        <v>31.6</v>
      </c>
      <c r="AO81">
        <v>0.41</v>
      </c>
      <c r="AP81">
        <v>14.47</v>
      </c>
      <c r="AQ81">
        <v>9.64</v>
      </c>
      <c r="AR81">
        <v>24.11</v>
      </c>
      <c r="AS81">
        <v>115.74</v>
      </c>
      <c r="AT81">
        <v>0</v>
      </c>
      <c r="AU81">
        <v>0</v>
      </c>
      <c r="AV81">
        <v>0</v>
      </c>
    </row>
    <row r="82" spans="7:48">
      <c r="G82" t="s">
        <v>124</v>
      </c>
      <c r="H82" s="115">
        <v>443.28000000000009</v>
      </c>
      <c r="I82" s="88">
        <v>0.67</v>
      </c>
      <c r="J82" s="88">
        <v>54.41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0.34</v>
      </c>
      <c r="X82">
        <v>9.3000000000000007</v>
      </c>
      <c r="Y82">
        <v>99.83</v>
      </c>
      <c r="Z82">
        <v>20.59</v>
      </c>
      <c r="AA82">
        <v>49.91</v>
      </c>
      <c r="AB82">
        <v>0.41</v>
      </c>
      <c r="AC82">
        <v>17.36</v>
      </c>
      <c r="AD82">
        <v>0.67</v>
      </c>
      <c r="AE82">
        <v>48.22</v>
      </c>
      <c r="AF82">
        <v>0.67</v>
      </c>
      <c r="AG82">
        <v>2.89</v>
      </c>
      <c r="AH82">
        <v>49.91</v>
      </c>
      <c r="AI82">
        <v>0.69</v>
      </c>
      <c r="AJ82">
        <v>0.52</v>
      </c>
      <c r="AK82">
        <v>0.72</v>
      </c>
      <c r="AL82">
        <v>0</v>
      </c>
      <c r="AM82">
        <v>0.36</v>
      </c>
      <c r="AN82">
        <v>31.6</v>
      </c>
      <c r="AO82">
        <v>0.41</v>
      </c>
      <c r="AP82">
        <v>14.47</v>
      </c>
      <c r="AQ82">
        <v>9.64</v>
      </c>
      <c r="AR82">
        <v>24.11</v>
      </c>
      <c r="AS82">
        <v>115.74</v>
      </c>
      <c r="AT82">
        <v>0</v>
      </c>
      <c r="AU82">
        <v>0</v>
      </c>
      <c r="AV82">
        <v>0</v>
      </c>
    </row>
    <row r="83" spans="7:48">
      <c r="G83" t="s">
        <v>125</v>
      </c>
      <c r="H83" s="115">
        <v>443.32000000000005</v>
      </c>
      <c r="I83" s="88">
        <v>0.62</v>
      </c>
      <c r="J83" s="88">
        <v>54.510000000000005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0.34</v>
      </c>
      <c r="X83">
        <v>9.39</v>
      </c>
      <c r="Y83">
        <v>99.83</v>
      </c>
      <c r="Z83">
        <v>20.59</v>
      </c>
      <c r="AA83">
        <v>49.91</v>
      </c>
      <c r="AB83">
        <v>0.42</v>
      </c>
      <c r="AC83">
        <v>17.36</v>
      </c>
      <c r="AD83">
        <v>0.62</v>
      </c>
      <c r="AE83">
        <v>48.22</v>
      </c>
      <c r="AF83">
        <v>0.62</v>
      </c>
      <c r="AG83">
        <v>2.89</v>
      </c>
      <c r="AH83">
        <v>49.91</v>
      </c>
      <c r="AI83">
        <v>0.71</v>
      </c>
      <c r="AJ83">
        <v>0.53</v>
      </c>
      <c r="AK83">
        <v>0.72</v>
      </c>
      <c r="AL83">
        <v>0</v>
      </c>
      <c r="AM83">
        <v>0.41</v>
      </c>
      <c r="AN83">
        <v>31.6</v>
      </c>
      <c r="AO83">
        <v>0.42</v>
      </c>
      <c r="AP83">
        <v>14.47</v>
      </c>
      <c r="AQ83">
        <v>9.64</v>
      </c>
      <c r="AR83">
        <v>24.11</v>
      </c>
      <c r="AS83">
        <v>115.74</v>
      </c>
      <c r="AT83">
        <v>0</v>
      </c>
      <c r="AU83">
        <v>0</v>
      </c>
      <c r="AV83">
        <v>0</v>
      </c>
    </row>
    <row r="84" spans="7:48">
      <c r="G84" t="s">
        <v>126</v>
      </c>
      <c r="H84" s="115">
        <v>443.32000000000005</v>
      </c>
      <c r="I84" s="88">
        <v>0.62</v>
      </c>
      <c r="J84" s="88">
        <v>54.510000000000005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0.34</v>
      </c>
      <c r="X84">
        <v>9.39</v>
      </c>
      <c r="Y84">
        <v>99.83</v>
      </c>
      <c r="Z84">
        <v>20.59</v>
      </c>
      <c r="AA84">
        <v>49.91</v>
      </c>
      <c r="AB84">
        <v>0.42</v>
      </c>
      <c r="AC84">
        <v>17.36</v>
      </c>
      <c r="AD84">
        <v>0.62</v>
      </c>
      <c r="AE84">
        <v>48.22</v>
      </c>
      <c r="AF84">
        <v>0.62</v>
      </c>
      <c r="AG84">
        <v>2.89</v>
      </c>
      <c r="AH84">
        <v>49.91</v>
      </c>
      <c r="AI84">
        <v>0.71</v>
      </c>
      <c r="AJ84">
        <v>0.53</v>
      </c>
      <c r="AK84">
        <v>0.72</v>
      </c>
      <c r="AL84">
        <v>0</v>
      </c>
      <c r="AM84">
        <v>0.41</v>
      </c>
      <c r="AN84">
        <v>31.6</v>
      </c>
      <c r="AO84">
        <v>0.42</v>
      </c>
      <c r="AP84">
        <v>14.47</v>
      </c>
      <c r="AQ84">
        <v>9.64</v>
      </c>
      <c r="AR84">
        <v>24.11</v>
      </c>
      <c r="AS84">
        <v>115.74</v>
      </c>
      <c r="AT84">
        <v>0</v>
      </c>
      <c r="AU84">
        <v>0</v>
      </c>
      <c r="AV84">
        <v>0</v>
      </c>
    </row>
    <row r="85" spans="7:48">
      <c r="G85" t="s">
        <v>127</v>
      </c>
      <c r="H85" s="115">
        <v>443.32000000000005</v>
      </c>
      <c r="I85" s="88">
        <v>0.62</v>
      </c>
      <c r="J85" s="88">
        <v>54.510000000000005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0.34</v>
      </c>
      <c r="X85">
        <v>9.39</v>
      </c>
      <c r="Y85">
        <v>99.83</v>
      </c>
      <c r="Z85">
        <v>20.59</v>
      </c>
      <c r="AA85">
        <v>49.91</v>
      </c>
      <c r="AB85">
        <v>0.42</v>
      </c>
      <c r="AC85">
        <v>17.36</v>
      </c>
      <c r="AD85">
        <v>0.62</v>
      </c>
      <c r="AE85">
        <v>48.22</v>
      </c>
      <c r="AF85">
        <v>0.62</v>
      </c>
      <c r="AG85">
        <v>2.89</v>
      </c>
      <c r="AH85">
        <v>49.91</v>
      </c>
      <c r="AI85">
        <v>0.71</v>
      </c>
      <c r="AJ85">
        <v>0.53</v>
      </c>
      <c r="AK85">
        <v>0.72</v>
      </c>
      <c r="AL85">
        <v>0</v>
      </c>
      <c r="AM85">
        <v>0.41</v>
      </c>
      <c r="AN85">
        <v>31.6</v>
      </c>
      <c r="AO85">
        <v>0.42</v>
      </c>
      <c r="AP85">
        <v>14.47</v>
      </c>
      <c r="AQ85">
        <v>9.64</v>
      </c>
      <c r="AR85">
        <v>24.11</v>
      </c>
      <c r="AS85">
        <v>115.74</v>
      </c>
      <c r="AT85">
        <v>0</v>
      </c>
      <c r="AU85">
        <v>0</v>
      </c>
      <c r="AV85">
        <v>0</v>
      </c>
    </row>
    <row r="86" spans="7:48">
      <c r="G86" t="s">
        <v>128</v>
      </c>
      <c r="H86" s="115">
        <v>443.32000000000005</v>
      </c>
      <c r="I86" s="88">
        <v>0.62</v>
      </c>
      <c r="J86" s="88">
        <v>54.510000000000005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0.34</v>
      </c>
      <c r="X86">
        <v>9.39</v>
      </c>
      <c r="Y86">
        <v>99.83</v>
      </c>
      <c r="Z86">
        <v>20.59</v>
      </c>
      <c r="AA86">
        <v>49.91</v>
      </c>
      <c r="AB86">
        <v>0.42</v>
      </c>
      <c r="AC86">
        <v>17.36</v>
      </c>
      <c r="AD86">
        <v>0.62</v>
      </c>
      <c r="AE86">
        <v>48.22</v>
      </c>
      <c r="AF86">
        <v>0.62</v>
      </c>
      <c r="AG86">
        <v>2.89</v>
      </c>
      <c r="AH86">
        <v>49.91</v>
      </c>
      <c r="AI86">
        <v>0.71</v>
      </c>
      <c r="AJ86">
        <v>0.53</v>
      </c>
      <c r="AK86">
        <v>0.72</v>
      </c>
      <c r="AL86">
        <v>0</v>
      </c>
      <c r="AM86">
        <v>0.41</v>
      </c>
      <c r="AN86">
        <v>31.6</v>
      </c>
      <c r="AO86">
        <v>0.42</v>
      </c>
      <c r="AP86">
        <v>14.47</v>
      </c>
      <c r="AQ86">
        <v>9.64</v>
      </c>
      <c r="AR86">
        <v>24.11</v>
      </c>
      <c r="AS86">
        <v>115.74</v>
      </c>
      <c r="AT86">
        <v>0</v>
      </c>
      <c r="AU86">
        <v>0</v>
      </c>
      <c r="AV86">
        <v>0</v>
      </c>
    </row>
    <row r="87" spans="7:48">
      <c r="G87" t="s">
        <v>129</v>
      </c>
      <c r="H87" s="115">
        <v>443.32000000000005</v>
      </c>
      <c r="I87" s="88">
        <v>0.62</v>
      </c>
      <c r="J87" s="88">
        <v>54.6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0.34</v>
      </c>
      <c r="X87">
        <v>9.48</v>
      </c>
      <c r="Y87">
        <v>99.83</v>
      </c>
      <c r="Z87">
        <v>20.59</v>
      </c>
      <c r="AA87">
        <v>49.91</v>
      </c>
      <c r="AB87">
        <v>0.42</v>
      </c>
      <c r="AC87">
        <v>17.36</v>
      </c>
      <c r="AD87">
        <v>0.62</v>
      </c>
      <c r="AE87">
        <v>48.22</v>
      </c>
      <c r="AF87">
        <v>0.62</v>
      </c>
      <c r="AG87">
        <v>2.89</v>
      </c>
      <c r="AH87">
        <v>49.91</v>
      </c>
      <c r="AI87">
        <v>0.71</v>
      </c>
      <c r="AJ87">
        <v>0.53</v>
      </c>
      <c r="AK87">
        <v>0.72</v>
      </c>
      <c r="AL87">
        <v>0</v>
      </c>
      <c r="AM87">
        <v>0.41</v>
      </c>
      <c r="AN87">
        <v>31.6</v>
      </c>
      <c r="AO87">
        <v>0.42</v>
      </c>
      <c r="AP87">
        <v>14.47</v>
      </c>
      <c r="AQ87">
        <v>9.64</v>
      </c>
      <c r="AR87">
        <v>24.11</v>
      </c>
      <c r="AS87">
        <v>115.74</v>
      </c>
      <c r="AT87">
        <v>0</v>
      </c>
      <c r="AU87">
        <v>0</v>
      </c>
      <c r="AV87">
        <v>0</v>
      </c>
    </row>
    <row r="88" spans="7:48">
      <c r="G88" t="s">
        <v>130</v>
      </c>
      <c r="H88" s="115">
        <v>443.32000000000005</v>
      </c>
      <c r="I88" s="88">
        <v>0.62</v>
      </c>
      <c r="J88" s="88">
        <v>54.6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0.34</v>
      </c>
      <c r="X88">
        <v>9.48</v>
      </c>
      <c r="Y88">
        <v>99.83</v>
      </c>
      <c r="Z88">
        <v>20.59</v>
      </c>
      <c r="AA88">
        <v>49.91</v>
      </c>
      <c r="AB88">
        <v>0.42</v>
      </c>
      <c r="AC88">
        <v>17.36</v>
      </c>
      <c r="AD88">
        <v>0.62</v>
      </c>
      <c r="AE88">
        <v>48.22</v>
      </c>
      <c r="AF88">
        <v>0.62</v>
      </c>
      <c r="AG88">
        <v>2.89</v>
      </c>
      <c r="AH88">
        <v>49.91</v>
      </c>
      <c r="AI88">
        <v>0.71</v>
      </c>
      <c r="AJ88">
        <v>0.53</v>
      </c>
      <c r="AK88">
        <v>0.72</v>
      </c>
      <c r="AL88">
        <v>0</v>
      </c>
      <c r="AM88">
        <v>0.41</v>
      </c>
      <c r="AN88">
        <v>31.6</v>
      </c>
      <c r="AO88">
        <v>0.42</v>
      </c>
      <c r="AP88">
        <v>14.47</v>
      </c>
      <c r="AQ88">
        <v>9.64</v>
      </c>
      <c r="AR88">
        <v>24.11</v>
      </c>
      <c r="AS88">
        <v>115.74</v>
      </c>
      <c r="AT88">
        <v>0</v>
      </c>
      <c r="AU88">
        <v>0</v>
      </c>
      <c r="AV88">
        <v>0</v>
      </c>
    </row>
    <row r="89" spans="7:48">
      <c r="G89" t="s">
        <v>131</v>
      </c>
      <c r="H89" s="115">
        <v>443.32000000000005</v>
      </c>
      <c r="I89" s="88">
        <v>0.62</v>
      </c>
      <c r="J89" s="88">
        <v>54.6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0.34</v>
      </c>
      <c r="X89">
        <v>9.48</v>
      </c>
      <c r="Y89">
        <v>99.83</v>
      </c>
      <c r="Z89">
        <v>20.59</v>
      </c>
      <c r="AA89">
        <v>49.91</v>
      </c>
      <c r="AB89">
        <v>0.42</v>
      </c>
      <c r="AC89">
        <v>17.36</v>
      </c>
      <c r="AD89">
        <v>0.62</v>
      </c>
      <c r="AE89">
        <v>48.22</v>
      </c>
      <c r="AF89">
        <v>0.62</v>
      </c>
      <c r="AG89">
        <v>2.89</v>
      </c>
      <c r="AH89">
        <v>49.91</v>
      </c>
      <c r="AI89">
        <v>0.71</v>
      </c>
      <c r="AJ89">
        <v>0.53</v>
      </c>
      <c r="AK89">
        <v>0.72</v>
      </c>
      <c r="AL89">
        <v>0</v>
      </c>
      <c r="AM89">
        <v>0.41</v>
      </c>
      <c r="AN89">
        <v>31.6</v>
      </c>
      <c r="AO89">
        <v>0.42</v>
      </c>
      <c r="AP89">
        <v>14.47</v>
      </c>
      <c r="AQ89">
        <v>9.64</v>
      </c>
      <c r="AR89">
        <v>24.11</v>
      </c>
      <c r="AS89">
        <v>115.74</v>
      </c>
      <c r="AT89">
        <v>0</v>
      </c>
      <c r="AU89">
        <v>0</v>
      </c>
      <c r="AV89">
        <v>0</v>
      </c>
    </row>
    <row r="90" spans="7:48">
      <c r="G90" t="s">
        <v>132</v>
      </c>
      <c r="H90" s="115">
        <v>443.32000000000005</v>
      </c>
      <c r="I90" s="88">
        <v>0.62</v>
      </c>
      <c r="J90" s="88">
        <v>54.6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0.34</v>
      </c>
      <c r="X90">
        <v>9.48</v>
      </c>
      <c r="Y90">
        <v>99.83</v>
      </c>
      <c r="Z90">
        <v>20.59</v>
      </c>
      <c r="AA90">
        <v>49.91</v>
      </c>
      <c r="AB90">
        <v>0.42</v>
      </c>
      <c r="AC90">
        <v>17.36</v>
      </c>
      <c r="AD90">
        <v>0.62</v>
      </c>
      <c r="AE90">
        <v>48.22</v>
      </c>
      <c r="AF90">
        <v>0.62</v>
      </c>
      <c r="AG90">
        <v>2.89</v>
      </c>
      <c r="AH90">
        <v>49.91</v>
      </c>
      <c r="AI90">
        <v>0.71</v>
      </c>
      <c r="AJ90">
        <v>0.53</v>
      </c>
      <c r="AK90">
        <v>0.72</v>
      </c>
      <c r="AL90">
        <v>0</v>
      </c>
      <c r="AM90">
        <v>0.41</v>
      </c>
      <c r="AN90">
        <v>31.6</v>
      </c>
      <c r="AO90">
        <v>0.42</v>
      </c>
      <c r="AP90">
        <v>14.47</v>
      </c>
      <c r="AQ90">
        <v>9.64</v>
      </c>
      <c r="AR90">
        <v>24.11</v>
      </c>
      <c r="AS90">
        <v>115.74</v>
      </c>
      <c r="AT90">
        <v>0</v>
      </c>
      <c r="AU90">
        <v>0</v>
      </c>
      <c r="AV90">
        <v>0</v>
      </c>
    </row>
    <row r="91" spans="7:48">
      <c r="G91" t="s">
        <v>133</v>
      </c>
      <c r="H91" s="115">
        <v>440.76000000000005</v>
      </c>
      <c r="I91" s="88">
        <v>0.62</v>
      </c>
      <c r="J91" s="88">
        <v>54.7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0.34</v>
      </c>
      <c r="X91">
        <v>9.58</v>
      </c>
      <c r="Y91">
        <v>99.83</v>
      </c>
      <c r="Z91">
        <v>20.59</v>
      </c>
      <c r="AA91">
        <v>49.91</v>
      </c>
      <c r="AB91">
        <v>0.42</v>
      </c>
      <c r="AC91">
        <v>17.36</v>
      </c>
      <c r="AD91">
        <v>0.62</v>
      </c>
      <c r="AE91">
        <v>48.22</v>
      </c>
      <c r="AF91">
        <v>0.62</v>
      </c>
      <c r="AG91">
        <v>2.89</v>
      </c>
      <c r="AH91">
        <v>49.91</v>
      </c>
      <c r="AI91">
        <v>0.71</v>
      </c>
      <c r="AJ91">
        <v>0.53</v>
      </c>
      <c r="AK91">
        <v>0.72</v>
      </c>
      <c r="AL91">
        <v>0</v>
      </c>
      <c r="AM91">
        <v>0.41</v>
      </c>
      <c r="AN91">
        <v>29.04</v>
      </c>
      <c r="AO91">
        <v>0.42</v>
      </c>
      <c r="AP91">
        <v>14.47</v>
      </c>
      <c r="AQ91">
        <v>9.64</v>
      </c>
      <c r="AR91">
        <v>24.11</v>
      </c>
      <c r="AS91">
        <v>115.74</v>
      </c>
      <c r="AT91">
        <v>0</v>
      </c>
      <c r="AU91">
        <v>0</v>
      </c>
      <c r="AV91">
        <v>0</v>
      </c>
    </row>
    <row r="92" spans="7:48">
      <c r="G92" t="s">
        <v>134</v>
      </c>
      <c r="H92" s="115">
        <v>440.76000000000005</v>
      </c>
      <c r="I92" s="88">
        <v>0.62</v>
      </c>
      <c r="J92" s="88">
        <v>54.7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0.34</v>
      </c>
      <c r="X92">
        <v>9.58</v>
      </c>
      <c r="Y92">
        <v>99.83</v>
      </c>
      <c r="Z92">
        <v>20.59</v>
      </c>
      <c r="AA92">
        <v>49.91</v>
      </c>
      <c r="AB92">
        <v>0.42</v>
      </c>
      <c r="AC92">
        <v>17.36</v>
      </c>
      <c r="AD92">
        <v>0.62</v>
      </c>
      <c r="AE92">
        <v>48.22</v>
      </c>
      <c r="AF92">
        <v>0.62</v>
      </c>
      <c r="AG92">
        <v>2.89</v>
      </c>
      <c r="AH92">
        <v>49.91</v>
      </c>
      <c r="AI92">
        <v>0.71</v>
      </c>
      <c r="AJ92">
        <v>0.53</v>
      </c>
      <c r="AK92">
        <v>0.72</v>
      </c>
      <c r="AL92">
        <v>0</v>
      </c>
      <c r="AM92">
        <v>0.41</v>
      </c>
      <c r="AN92">
        <v>29.04</v>
      </c>
      <c r="AO92">
        <v>0.42</v>
      </c>
      <c r="AP92">
        <v>14.47</v>
      </c>
      <c r="AQ92">
        <v>9.64</v>
      </c>
      <c r="AR92">
        <v>24.11</v>
      </c>
      <c r="AS92">
        <v>115.74</v>
      </c>
      <c r="AT92">
        <v>0</v>
      </c>
      <c r="AU92">
        <v>0</v>
      </c>
      <c r="AV92">
        <v>0</v>
      </c>
    </row>
    <row r="93" spans="7:48">
      <c r="G93" t="s">
        <v>135</v>
      </c>
      <c r="H93" s="115">
        <v>440.76000000000005</v>
      </c>
      <c r="I93" s="88">
        <v>0.62</v>
      </c>
      <c r="J93" s="88">
        <v>54.7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0.34</v>
      </c>
      <c r="X93">
        <v>9.58</v>
      </c>
      <c r="Y93">
        <v>99.83</v>
      </c>
      <c r="Z93">
        <v>20.59</v>
      </c>
      <c r="AA93">
        <v>49.91</v>
      </c>
      <c r="AB93">
        <v>0.42</v>
      </c>
      <c r="AC93">
        <v>17.36</v>
      </c>
      <c r="AD93">
        <v>0.62</v>
      </c>
      <c r="AE93">
        <v>48.22</v>
      </c>
      <c r="AF93">
        <v>0.62</v>
      </c>
      <c r="AG93">
        <v>2.89</v>
      </c>
      <c r="AH93">
        <v>49.91</v>
      </c>
      <c r="AI93">
        <v>0.71</v>
      </c>
      <c r="AJ93">
        <v>0.53</v>
      </c>
      <c r="AK93">
        <v>0.72</v>
      </c>
      <c r="AL93">
        <v>0</v>
      </c>
      <c r="AM93">
        <v>0.41</v>
      </c>
      <c r="AN93">
        <v>29.04</v>
      </c>
      <c r="AO93">
        <v>0.42</v>
      </c>
      <c r="AP93">
        <v>14.47</v>
      </c>
      <c r="AQ93">
        <v>9.64</v>
      </c>
      <c r="AR93">
        <v>24.11</v>
      </c>
      <c r="AS93">
        <v>115.74</v>
      </c>
      <c r="AT93">
        <v>0</v>
      </c>
      <c r="AU93">
        <v>0</v>
      </c>
      <c r="AV93">
        <v>0</v>
      </c>
    </row>
    <row r="94" spans="7:48">
      <c r="G94" t="s">
        <v>136</v>
      </c>
      <c r="H94" s="115">
        <v>440.76000000000005</v>
      </c>
      <c r="I94" s="88">
        <v>0.62</v>
      </c>
      <c r="J94" s="88">
        <v>54.7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0.34</v>
      </c>
      <c r="X94">
        <v>9.58</v>
      </c>
      <c r="Y94">
        <v>99.83</v>
      </c>
      <c r="Z94">
        <v>20.59</v>
      </c>
      <c r="AA94">
        <v>49.91</v>
      </c>
      <c r="AB94">
        <v>0.42</v>
      </c>
      <c r="AC94">
        <v>17.36</v>
      </c>
      <c r="AD94">
        <v>0.62</v>
      </c>
      <c r="AE94">
        <v>48.22</v>
      </c>
      <c r="AF94">
        <v>0.62</v>
      </c>
      <c r="AG94">
        <v>2.89</v>
      </c>
      <c r="AH94">
        <v>49.91</v>
      </c>
      <c r="AI94">
        <v>0.71</v>
      </c>
      <c r="AJ94">
        <v>0.53</v>
      </c>
      <c r="AK94">
        <v>0.72</v>
      </c>
      <c r="AL94">
        <v>0</v>
      </c>
      <c r="AM94">
        <v>0.41</v>
      </c>
      <c r="AN94">
        <v>29.04</v>
      </c>
      <c r="AO94">
        <v>0.42</v>
      </c>
      <c r="AP94">
        <v>14.47</v>
      </c>
      <c r="AQ94">
        <v>9.64</v>
      </c>
      <c r="AR94">
        <v>24.11</v>
      </c>
      <c r="AS94">
        <v>115.74</v>
      </c>
      <c r="AT94">
        <v>0</v>
      </c>
      <c r="AU94">
        <v>0</v>
      </c>
      <c r="AV94">
        <v>0</v>
      </c>
    </row>
    <row r="95" spans="7:48">
      <c r="G95" t="s">
        <v>137</v>
      </c>
      <c r="H95" s="115">
        <v>440.76000000000005</v>
      </c>
      <c r="I95" s="88">
        <v>0.62</v>
      </c>
      <c r="J95" s="88">
        <v>54.78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0.34</v>
      </c>
      <c r="X95">
        <v>9.66</v>
      </c>
      <c r="Y95">
        <v>99.83</v>
      </c>
      <c r="Z95">
        <v>20.59</v>
      </c>
      <c r="AA95">
        <v>49.91</v>
      </c>
      <c r="AB95">
        <v>0.42</v>
      </c>
      <c r="AC95">
        <v>17.36</v>
      </c>
      <c r="AD95">
        <v>0.62</v>
      </c>
      <c r="AE95">
        <v>48.22</v>
      </c>
      <c r="AF95">
        <v>0.62</v>
      </c>
      <c r="AG95">
        <v>2.89</v>
      </c>
      <c r="AH95">
        <v>49.91</v>
      </c>
      <c r="AI95">
        <v>0.71</v>
      </c>
      <c r="AJ95">
        <v>0.53</v>
      </c>
      <c r="AK95">
        <v>0.72</v>
      </c>
      <c r="AL95">
        <v>0</v>
      </c>
      <c r="AM95">
        <v>0.41</v>
      </c>
      <c r="AN95">
        <v>29.04</v>
      </c>
      <c r="AO95">
        <v>0.42</v>
      </c>
      <c r="AP95">
        <v>14.47</v>
      </c>
      <c r="AQ95">
        <v>9.64</v>
      </c>
      <c r="AR95">
        <v>24.11</v>
      </c>
      <c r="AS95">
        <v>115.74</v>
      </c>
      <c r="AT95">
        <v>0</v>
      </c>
      <c r="AU95">
        <v>0</v>
      </c>
      <c r="AV95">
        <v>0</v>
      </c>
    </row>
    <row r="96" spans="7:48">
      <c r="G96" t="s">
        <v>138</v>
      </c>
      <c r="H96" s="115">
        <v>440.76000000000005</v>
      </c>
      <c r="I96" s="88">
        <v>0.62</v>
      </c>
      <c r="J96" s="88">
        <v>54.78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0.34</v>
      </c>
      <c r="X96">
        <v>9.66</v>
      </c>
      <c r="Y96">
        <v>99.83</v>
      </c>
      <c r="Z96">
        <v>20.59</v>
      </c>
      <c r="AA96">
        <v>49.91</v>
      </c>
      <c r="AB96">
        <v>0.42</v>
      </c>
      <c r="AC96">
        <v>17.36</v>
      </c>
      <c r="AD96">
        <v>0.62</v>
      </c>
      <c r="AE96">
        <v>48.22</v>
      </c>
      <c r="AF96">
        <v>0.62</v>
      </c>
      <c r="AG96">
        <v>2.89</v>
      </c>
      <c r="AH96">
        <v>49.91</v>
      </c>
      <c r="AI96">
        <v>0.71</v>
      </c>
      <c r="AJ96">
        <v>0.53</v>
      </c>
      <c r="AK96">
        <v>0.72</v>
      </c>
      <c r="AL96">
        <v>0</v>
      </c>
      <c r="AM96">
        <v>0.41</v>
      </c>
      <c r="AN96">
        <v>29.04</v>
      </c>
      <c r="AO96">
        <v>0.42</v>
      </c>
      <c r="AP96">
        <v>14.47</v>
      </c>
      <c r="AQ96">
        <v>9.64</v>
      </c>
      <c r="AR96">
        <v>24.11</v>
      </c>
      <c r="AS96">
        <v>115.74</v>
      </c>
      <c r="AT96">
        <v>0</v>
      </c>
      <c r="AU96">
        <v>0</v>
      </c>
      <c r="AV96">
        <v>0</v>
      </c>
    </row>
    <row r="97" spans="1:133">
      <c r="G97" t="s">
        <v>139</v>
      </c>
      <c r="H97" s="115">
        <v>440.76000000000005</v>
      </c>
      <c r="I97" s="88">
        <v>0.62</v>
      </c>
      <c r="J97" s="88">
        <v>54.78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0.34</v>
      </c>
      <c r="X97">
        <v>9.66</v>
      </c>
      <c r="Y97">
        <v>99.83</v>
      </c>
      <c r="Z97">
        <v>20.59</v>
      </c>
      <c r="AA97">
        <v>49.91</v>
      </c>
      <c r="AB97">
        <v>0.42</v>
      </c>
      <c r="AC97">
        <v>17.36</v>
      </c>
      <c r="AD97">
        <v>0.62</v>
      </c>
      <c r="AE97">
        <v>48.22</v>
      </c>
      <c r="AF97">
        <v>0.62</v>
      </c>
      <c r="AG97">
        <v>2.89</v>
      </c>
      <c r="AH97">
        <v>49.91</v>
      </c>
      <c r="AI97">
        <v>0.71</v>
      </c>
      <c r="AJ97">
        <v>0.53</v>
      </c>
      <c r="AK97">
        <v>0.72</v>
      </c>
      <c r="AL97">
        <v>0</v>
      </c>
      <c r="AM97">
        <v>0.41</v>
      </c>
      <c r="AN97">
        <v>29.04</v>
      </c>
      <c r="AO97">
        <v>0.42</v>
      </c>
      <c r="AP97">
        <v>14.47</v>
      </c>
      <c r="AQ97">
        <v>9.64</v>
      </c>
      <c r="AR97">
        <v>24.11</v>
      </c>
      <c r="AS97">
        <v>115.74</v>
      </c>
      <c r="AT97">
        <v>0</v>
      </c>
      <c r="AU97">
        <v>0</v>
      </c>
      <c r="AV97">
        <v>0</v>
      </c>
    </row>
    <row r="98" spans="1:133">
      <c r="G98" t="s">
        <v>140</v>
      </c>
      <c r="H98" s="115">
        <v>440.76000000000005</v>
      </c>
      <c r="I98" s="88">
        <v>0.62</v>
      </c>
      <c r="J98" s="88">
        <v>54.78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0.34</v>
      </c>
      <c r="X98">
        <v>9.66</v>
      </c>
      <c r="Y98">
        <v>99.83</v>
      </c>
      <c r="Z98">
        <v>20.59</v>
      </c>
      <c r="AA98">
        <v>49.91</v>
      </c>
      <c r="AB98">
        <v>0.42</v>
      </c>
      <c r="AC98">
        <v>17.36</v>
      </c>
      <c r="AD98">
        <v>0.62</v>
      </c>
      <c r="AE98">
        <v>48.22</v>
      </c>
      <c r="AF98">
        <v>0.62</v>
      </c>
      <c r="AG98">
        <v>2.89</v>
      </c>
      <c r="AH98">
        <v>49.91</v>
      </c>
      <c r="AI98">
        <v>0.71</v>
      </c>
      <c r="AJ98">
        <v>0.53</v>
      </c>
      <c r="AK98">
        <v>0.72</v>
      </c>
      <c r="AL98">
        <v>0</v>
      </c>
      <c r="AM98">
        <v>0.41</v>
      </c>
      <c r="AN98">
        <v>29.04</v>
      </c>
      <c r="AO98">
        <v>0.42</v>
      </c>
      <c r="AP98">
        <v>14.47</v>
      </c>
      <c r="AQ98">
        <v>9.64</v>
      </c>
      <c r="AR98">
        <v>24.11</v>
      </c>
      <c r="AS98">
        <v>115.74</v>
      </c>
      <c r="AT98">
        <v>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11.953430000000013</v>
      </c>
      <c r="I99" s="111">
        <f t="shared" ref="I99:BU99" si="1">SUM(I3:I98)/4000</f>
        <v>0.61024999999999952</v>
      </c>
      <c r="J99" s="111">
        <f t="shared" si="1"/>
        <v>1.30227</v>
      </c>
      <c r="K99" s="111">
        <f t="shared" si="1"/>
        <v>0.19288000000000008</v>
      </c>
      <c r="L99" s="111">
        <f t="shared" si="1"/>
        <v>6.2012499999999998E-2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7.5899999999999935E-3</v>
      </c>
      <c r="X99">
        <f t="shared" si="1"/>
        <v>0.22065000000000004</v>
      </c>
      <c r="Y99">
        <f t="shared" si="1"/>
        <v>2.3959199999999985</v>
      </c>
      <c r="Z99">
        <f t="shared" si="1"/>
        <v>0.49415999999999916</v>
      </c>
      <c r="AA99">
        <f t="shared" si="1"/>
        <v>1.1978399999999982</v>
      </c>
      <c r="AB99">
        <f t="shared" si="1"/>
        <v>8.8200000000000171E-3</v>
      </c>
      <c r="AC99">
        <f t="shared" si="1"/>
        <v>0.41663999999999923</v>
      </c>
      <c r="AD99">
        <f t="shared" si="1"/>
        <v>1.3549999999999993E-2</v>
      </c>
      <c r="AE99">
        <f t="shared" si="1"/>
        <v>1.1572799999999988</v>
      </c>
      <c r="AF99">
        <f t="shared" si="1"/>
        <v>1.3549999999999993E-2</v>
      </c>
      <c r="AG99">
        <f t="shared" si="1"/>
        <v>6.9359999999999825E-2</v>
      </c>
      <c r="AH99">
        <f t="shared" si="1"/>
        <v>1.1978399999999982</v>
      </c>
      <c r="AI99">
        <f t="shared" si="1"/>
        <v>1.4820000000000021E-2</v>
      </c>
      <c r="AJ99">
        <f t="shared" si="1"/>
        <v>1.1080000000000013E-2</v>
      </c>
      <c r="AK99">
        <f t="shared" si="1"/>
        <v>1.5189999999999986E-2</v>
      </c>
      <c r="AL99">
        <f t="shared" si="1"/>
        <v>0.19288000000000008</v>
      </c>
      <c r="AM99">
        <f t="shared" si="1"/>
        <v>7.7800000000000074E-3</v>
      </c>
      <c r="AN99">
        <f t="shared" si="1"/>
        <v>0.6910199999999993</v>
      </c>
      <c r="AO99">
        <f t="shared" si="1"/>
        <v>8.8200000000000171E-3</v>
      </c>
      <c r="AP99">
        <f t="shared" si="1"/>
        <v>0.34728000000000053</v>
      </c>
      <c r="AQ99">
        <f t="shared" si="1"/>
        <v>0.23135999999999973</v>
      </c>
      <c r="AR99">
        <f t="shared" si="1"/>
        <v>0.57863999999999938</v>
      </c>
      <c r="AS99">
        <f t="shared" si="1"/>
        <v>2.7777599999999958</v>
      </c>
      <c r="AT99">
        <f t="shared" si="1"/>
        <v>6.2012499999999998E-2</v>
      </c>
      <c r="AU99">
        <f t="shared" si="1"/>
        <v>0.59670000000000012</v>
      </c>
      <c r="AV99">
        <f t="shared" si="1"/>
        <v>1.3922999999999996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511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19.29</v>
      </c>
      <c r="J3" s="95">
        <v>0</v>
      </c>
      <c r="K3" s="95">
        <v>0</v>
      </c>
      <c r="L3" s="95">
        <v>7.72</v>
      </c>
      <c r="M3" s="114">
        <v>0</v>
      </c>
      <c r="N3" s="113">
        <v>-33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T3" t="s">
        <v>511</v>
      </c>
      <c r="U3" s="115">
        <v>27.01</v>
      </c>
      <c r="V3" s="116">
        <v>-93</v>
      </c>
      <c r="W3">
        <v>-33</v>
      </c>
      <c r="X3">
        <v>19.29</v>
      </c>
      <c r="Y3">
        <v>0</v>
      </c>
      <c r="Z3">
        <v>7.72</v>
      </c>
      <c r="AA3">
        <v>-60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24.11</v>
      </c>
      <c r="J4" s="88">
        <v>0</v>
      </c>
      <c r="K4" s="88">
        <v>0</v>
      </c>
      <c r="L4" s="88">
        <v>7.72</v>
      </c>
      <c r="M4" s="116">
        <v>0</v>
      </c>
      <c r="N4" s="115">
        <v>-27</v>
      </c>
      <c r="O4" s="88">
        <v>0</v>
      </c>
      <c r="P4" s="88">
        <v>-60</v>
      </c>
      <c r="Q4" s="88">
        <v>0</v>
      </c>
      <c r="R4" s="88">
        <v>0</v>
      </c>
      <c r="S4" s="116">
        <v>0</v>
      </c>
      <c r="U4" s="115">
        <v>31.83</v>
      </c>
      <c r="V4" s="116">
        <v>-87</v>
      </c>
      <c r="W4">
        <v>-27</v>
      </c>
      <c r="X4">
        <v>24.11</v>
      </c>
      <c r="Y4">
        <v>0</v>
      </c>
      <c r="Z4">
        <v>7.72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7.72</v>
      </c>
      <c r="M5" s="116">
        <v>0</v>
      </c>
      <c r="N5" s="115">
        <v>-71</v>
      </c>
      <c r="O5" s="88">
        <v>0</v>
      </c>
      <c r="P5" s="88">
        <v>-100</v>
      </c>
      <c r="Q5" s="88">
        <v>0</v>
      </c>
      <c r="R5" s="88">
        <v>0</v>
      </c>
      <c r="S5" s="116">
        <v>0</v>
      </c>
      <c r="U5" s="115">
        <v>7.72</v>
      </c>
      <c r="V5" s="116">
        <v>-171</v>
      </c>
      <c r="W5">
        <v>-71</v>
      </c>
      <c r="X5">
        <v>0</v>
      </c>
      <c r="Y5">
        <v>0</v>
      </c>
      <c r="Z5">
        <v>7.72</v>
      </c>
      <c r="AA5">
        <v>-100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7.72</v>
      </c>
      <c r="M6" s="116">
        <v>0</v>
      </c>
      <c r="N6" s="115">
        <v>-71</v>
      </c>
      <c r="O6" s="88">
        <v>0</v>
      </c>
      <c r="P6" s="88">
        <v>-185</v>
      </c>
      <c r="Q6" s="88">
        <v>0</v>
      </c>
      <c r="R6" s="88">
        <v>0</v>
      </c>
      <c r="S6" s="116">
        <v>0</v>
      </c>
      <c r="U6" s="115">
        <v>7.72</v>
      </c>
      <c r="V6" s="116">
        <v>-256</v>
      </c>
      <c r="W6">
        <v>-71</v>
      </c>
      <c r="X6">
        <v>0</v>
      </c>
      <c r="Y6">
        <v>0</v>
      </c>
      <c r="Z6">
        <v>7.72</v>
      </c>
      <c r="AA6">
        <v>-185</v>
      </c>
    </row>
    <row r="7" spans="1:27">
      <c r="G7" t="s">
        <v>49</v>
      </c>
      <c r="H7" s="115">
        <v>0</v>
      </c>
      <c r="I7" s="88">
        <v>33.75</v>
      </c>
      <c r="J7" s="88">
        <v>0</v>
      </c>
      <c r="K7" s="88">
        <v>0</v>
      </c>
      <c r="L7" s="88">
        <v>7.43</v>
      </c>
      <c r="M7" s="116">
        <v>0</v>
      </c>
      <c r="N7" s="115">
        <v>-102</v>
      </c>
      <c r="O7" s="88">
        <v>0</v>
      </c>
      <c r="P7" s="88">
        <v>-170</v>
      </c>
      <c r="Q7" s="88">
        <v>0</v>
      </c>
      <c r="R7" s="88">
        <v>0</v>
      </c>
      <c r="S7" s="116">
        <v>0</v>
      </c>
      <c r="U7" s="115">
        <v>41.18</v>
      </c>
      <c r="V7" s="116">
        <v>-272</v>
      </c>
      <c r="W7">
        <v>-102</v>
      </c>
      <c r="X7">
        <v>33.75</v>
      </c>
      <c r="Y7">
        <v>0</v>
      </c>
      <c r="Z7">
        <v>7.43</v>
      </c>
      <c r="AA7">
        <v>-170</v>
      </c>
    </row>
    <row r="8" spans="1:27">
      <c r="G8" t="s">
        <v>50</v>
      </c>
      <c r="H8" s="115">
        <v>0</v>
      </c>
      <c r="I8" s="88">
        <v>28.93</v>
      </c>
      <c r="J8" s="88">
        <v>0</v>
      </c>
      <c r="K8" s="88">
        <v>0</v>
      </c>
      <c r="L8" s="88">
        <v>7.43</v>
      </c>
      <c r="M8" s="116">
        <v>0</v>
      </c>
      <c r="N8" s="115">
        <v>-110</v>
      </c>
      <c r="O8" s="88">
        <v>0</v>
      </c>
      <c r="P8" s="88">
        <v>-90</v>
      </c>
      <c r="Q8" s="88">
        <v>0</v>
      </c>
      <c r="R8" s="88">
        <v>0</v>
      </c>
      <c r="S8" s="116">
        <v>0</v>
      </c>
      <c r="U8" s="115">
        <v>36.36</v>
      </c>
      <c r="V8" s="116">
        <v>-200</v>
      </c>
      <c r="W8">
        <v>-110</v>
      </c>
      <c r="X8">
        <v>28.93</v>
      </c>
      <c r="Y8">
        <v>0</v>
      </c>
      <c r="Z8">
        <v>7.43</v>
      </c>
      <c r="AA8">
        <v>-90</v>
      </c>
    </row>
    <row r="9" spans="1:27">
      <c r="G9" t="s">
        <v>51</v>
      </c>
      <c r="H9" s="115">
        <v>0</v>
      </c>
      <c r="I9" s="88">
        <v>14.46</v>
      </c>
      <c r="J9" s="88">
        <v>0</v>
      </c>
      <c r="K9" s="88">
        <v>0</v>
      </c>
      <c r="L9" s="88">
        <v>7.72</v>
      </c>
      <c r="M9" s="116">
        <v>0</v>
      </c>
      <c r="N9" s="115">
        <v>-122</v>
      </c>
      <c r="O9" s="88">
        <v>0</v>
      </c>
      <c r="P9" s="88">
        <v>-70</v>
      </c>
      <c r="Q9" s="88">
        <v>0</v>
      </c>
      <c r="R9" s="88">
        <v>0</v>
      </c>
      <c r="S9" s="116">
        <v>0</v>
      </c>
      <c r="U9" s="115">
        <v>22.18</v>
      </c>
      <c r="V9" s="116">
        <v>-192</v>
      </c>
      <c r="W9">
        <v>-122</v>
      </c>
      <c r="X9">
        <v>14.46</v>
      </c>
      <c r="Y9">
        <v>0</v>
      </c>
      <c r="Z9">
        <v>7.72</v>
      </c>
      <c r="AA9">
        <v>-70</v>
      </c>
    </row>
    <row r="10" spans="1:27">
      <c r="G10" t="s">
        <v>52</v>
      </c>
      <c r="H10" s="115">
        <v>0</v>
      </c>
      <c r="I10" s="88">
        <v>4.82</v>
      </c>
      <c r="J10" s="88">
        <v>0</v>
      </c>
      <c r="K10" s="88">
        <v>0</v>
      </c>
      <c r="L10" s="88">
        <v>7.72</v>
      </c>
      <c r="M10" s="116">
        <v>0</v>
      </c>
      <c r="N10" s="115">
        <v>-120</v>
      </c>
      <c r="O10" s="88">
        <v>0</v>
      </c>
      <c r="P10" s="88">
        <v>-77</v>
      </c>
      <c r="Q10" s="88">
        <v>0</v>
      </c>
      <c r="R10" s="88">
        <v>0</v>
      </c>
      <c r="S10" s="116">
        <v>0</v>
      </c>
      <c r="U10" s="115">
        <v>12.54</v>
      </c>
      <c r="V10" s="116">
        <v>-197</v>
      </c>
      <c r="W10">
        <v>-120</v>
      </c>
      <c r="X10">
        <v>4.82</v>
      </c>
      <c r="Y10">
        <v>0</v>
      </c>
      <c r="Z10">
        <v>7.72</v>
      </c>
      <c r="AA10">
        <v>-77</v>
      </c>
    </row>
    <row r="11" spans="1:27">
      <c r="G11" t="s">
        <v>53</v>
      </c>
      <c r="H11" s="115">
        <v>0</v>
      </c>
      <c r="I11" s="88">
        <v>4.82</v>
      </c>
      <c r="J11" s="88">
        <v>0</v>
      </c>
      <c r="K11" s="88">
        <v>0</v>
      </c>
      <c r="L11" s="88">
        <v>7.72</v>
      </c>
      <c r="M11" s="116">
        <v>0</v>
      </c>
      <c r="N11" s="115">
        <v>-76</v>
      </c>
      <c r="O11" s="88">
        <v>0</v>
      </c>
      <c r="P11" s="88">
        <v>-60</v>
      </c>
      <c r="Q11" s="88">
        <v>0</v>
      </c>
      <c r="R11" s="88">
        <v>0</v>
      </c>
      <c r="S11" s="116">
        <v>0</v>
      </c>
      <c r="U11" s="115">
        <v>12.54</v>
      </c>
      <c r="V11" s="116">
        <v>-136</v>
      </c>
      <c r="W11">
        <v>-76</v>
      </c>
      <c r="X11">
        <v>4.82</v>
      </c>
      <c r="Y11">
        <v>0</v>
      </c>
      <c r="Z11">
        <v>7.72</v>
      </c>
      <c r="AA11">
        <v>-60</v>
      </c>
    </row>
    <row r="12" spans="1:27">
      <c r="G12" t="s">
        <v>54</v>
      </c>
      <c r="H12" s="115">
        <v>0</v>
      </c>
      <c r="I12" s="88">
        <v>4.82</v>
      </c>
      <c r="J12" s="88">
        <v>0</v>
      </c>
      <c r="K12" s="88">
        <v>0</v>
      </c>
      <c r="L12" s="88">
        <v>7.72</v>
      </c>
      <c r="M12" s="116">
        <v>0</v>
      </c>
      <c r="N12" s="115">
        <v>-94</v>
      </c>
      <c r="O12" s="88">
        <v>0</v>
      </c>
      <c r="P12" s="88">
        <v>-60</v>
      </c>
      <c r="Q12" s="88">
        <v>0</v>
      </c>
      <c r="R12" s="88">
        <v>0</v>
      </c>
      <c r="S12" s="116">
        <v>0</v>
      </c>
      <c r="U12" s="115">
        <v>12.54</v>
      </c>
      <c r="V12" s="116">
        <v>-154</v>
      </c>
      <c r="W12">
        <v>-94</v>
      </c>
      <c r="X12">
        <v>4.82</v>
      </c>
      <c r="Y12">
        <v>0</v>
      </c>
      <c r="Z12">
        <v>7.72</v>
      </c>
      <c r="AA12">
        <v>-60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7.23</v>
      </c>
      <c r="M13" s="116">
        <v>0</v>
      </c>
      <c r="N13" s="115">
        <v>-119</v>
      </c>
      <c r="O13" s="88">
        <v>-16</v>
      </c>
      <c r="P13" s="88">
        <v>-70</v>
      </c>
      <c r="Q13" s="88">
        <v>0</v>
      </c>
      <c r="R13" s="88">
        <v>0</v>
      </c>
      <c r="S13" s="116">
        <v>0</v>
      </c>
      <c r="U13" s="115">
        <v>7.23</v>
      </c>
      <c r="V13" s="116">
        <v>-205</v>
      </c>
      <c r="W13">
        <v>-119</v>
      </c>
      <c r="X13">
        <v>-16</v>
      </c>
      <c r="Y13">
        <v>0</v>
      </c>
      <c r="Z13">
        <v>7.23</v>
      </c>
      <c r="AA13">
        <v>-70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7.23</v>
      </c>
      <c r="M14" s="116">
        <v>0</v>
      </c>
      <c r="N14" s="115">
        <v>-136</v>
      </c>
      <c r="O14" s="88">
        <v>-11</v>
      </c>
      <c r="P14" s="88">
        <v>-70</v>
      </c>
      <c r="Q14" s="88">
        <v>0</v>
      </c>
      <c r="R14" s="88">
        <v>0</v>
      </c>
      <c r="S14" s="116">
        <v>0</v>
      </c>
      <c r="U14" s="115">
        <v>7.23</v>
      </c>
      <c r="V14" s="116">
        <v>-217</v>
      </c>
      <c r="W14">
        <v>-136</v>
      </c>
      <c r="X14">
        <v>-11</v>
      </c>
      <c r="Y14">
        <v>0</v>
      </c>
      <c r="Z14">
        <v>7.23</v>
      </c>
      <c r="AA14">
        <v>-70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7.23</v>
      </c>
      <c r="M15" s="116">
        <v>0</v>
      </c>
      <c r="N15" s="115">
        <v>-93</v>
      </c>
      <c r="O15" s="88">
        <v>-44</v>
      </c>
      <c r="P15" s="88">
        <v>-90</v>
      </c>
      <c r="Q15" s="88">
        <v>0</v>
      </c>
      <c r="R15" s="88">
        <v>0</v>
      </c>
      <c r="S15" s="116">
        <v>0</v>
      </c>
      <c r="U15" s="115">
        <v>7.23</v>
      </c>
      <c r="V15" s="116">
        <v>-229</v>
      </c>
      <c r="W15">
        <v>-93</v>
      </c>
      <c r="X15">
        <v>-44</v>
      </c>
      <c r="Y15">
        <v>-2</v>
      </c>
      <c r="Z15">
        <v>7.23</v>
      </c>
      <c r="AA15">
        <v>-90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7.23</v>
      </c>
      <c r="M16" s="116">
        <v>0</v>
      </c>
      <c r="N16" s="115">
        <v>-110</v>
      </c>
      <c r="O16" s="88">
        <v>-35</v>
      </c>
      <c r="P16" s="88">
        <v>-90</v>
      </c>
      <c r="Q16" s="88">
        <v>0</v>
      </c>
      <c r="R16" s="88">
        <v>0</v>
      </c>
      <c r="S16" s="116">
        <v>0</v>
      </c>
      <c r="U16" s="115">
        <v>7.23</v>
      </c>
      <c r="V16" s="116">
        <v>-237</v>
      </c>
      <c r="W16">
        <v>-110</v>
      </c>
      <c r="X16">
        <v>-35</v>
      </c>
      <c r="Y16">
        <v>-2</v>
      </c>
      <c r="Z16">
        <v>7.23</v>
      </c>
      <c r="AA16">
        <v>-90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7.23</v>
      </c>
      <c r="M17" s="116">
        <v>0</v>
      </c>
      <c r="N17" s="115">
        <v>-114</v>
      </c>
      <c r="O17" s="88">
        <v>-41</v>
      </c>
      <c r="P17" s="88">
        <v>-80</v>
      </c>
      <c r="Q17" s="88">
        <v>0</v>
      </c>
      <c r="R17" s="88">
        <v>0</v>
      </c>
      <c r="S17" s="116">
        <v>0</v>
      </c>
      <c r="U17" s="115">
        <v>7.23</v>
      </c>
      <c r="V17" s="116">
        <v>-237</v>
      </c>
      <c r="W17">
        <v>-114</v>
      </c>
      <c r="X17">
        <v>-41</v>
      </c>
      <c r="Y17">
        <v>-2</v>
      </c>
      <c r="Z17">
        <v>7.23</v>
      </c>
      <c r="AA17">
        <v>-80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7.23</v>
      </c>
      <c r="M18" s="116">
        <v>0</v>
      </c>
      <c r="N18" s="115">
        <v>-123</v>
      </c>
      <c r="O18" s="88">
        <v>-33</v>
      </c>
      <c r="P18" s="88">
        <v>-80</v>
      </c>
      <c r="Q18" s="88">
        <v>0</v>
      </c>
      <c r="R18" s="88">
        <v>0</v>
      </c>
      <c r="S18" s="116">
        <v>0</v>
      </c>
      <c r="U18" s="115">
        <v>7.23</v>
      </c>
      <c r="V18" s="116">
        <v>-238</v>
      </c>
      <c r="W18">
        <v>-123</v>
      </c>
      <c r="X18">
        <v>-33</v>
      </c>
      <c r="Y18">
        <v>-2</v>
      </c>
      <c r="Z18">
        <v>7.23</v>
      </c>
      <c r="AA18">
        <v>-80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7.23</v>
      </c>
      <c r="M19" s="116">
        <v>0</v>
      </c>
      <c r="N19" s="115">
        <v>-112</v>
      </c>
      <c r="O19" s="88">
        <v>-10</v>
      </c>
      <c r="P19" s="88">
        <v>-70</v>
      </c>
      <c r="Q19" s="88">
        <v>0</v>
      </c>
      <c r="R19" s="88">
        <v>0</v>
      </c>
      <c r="S19" s="116">
        <v>0</v>
      </c>
      <c r="U19" s="115">
        <v>7.23</v>
      </c>
      <c r="V19" s="116">
        <v>-194</v>
      </c>
      <c r="W19">
        <v>-112</v>
      </c>
      <c r="X19">
        <v>-10</v>
      </c>
      <c r="Y19">
        <v>-2</v>
      </c>
      <c r="Z19">
        <v>7.23</v>
      </c>
      <c r="AA19">
        <v>-70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7.23</v>
      </c>
      <c r="M20" s="116">
        <v>0</v>
      </c>
      <c r="N20" s="115">
        <v>-111</v>
      </c>
      <c r="O20" s="88">
        <v>-10</v>
      </c>
      <c r="P20" s="88">
        <v>-70</v>
      </c>
      <c r="Q20" s="88">
        <v>0</v>
      </c>
      <c r="R20" s="88">
        <v>0</v>
      </c>
      <c r="S20" s="116">
        <v>0</v>
      </c>
      <c r="U20" s="115">
        <v>7.23</v>
      </c>
      <c r="V20" s="116">
        <v>-193</v>
      </c>
      <c r="W20">
        <v>-111</v>
      </c>
      <c r="X20">
        <v>-10</v>
      </c>
      <c r="Y20">
        <v>-2</v>
      </c>
      <c r="Z20">
        <v>7.23</v>
      </c>
      <c r="AA20">
        <v>-70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7.23</v>
      </c>
      <c r="M21" s="116">
        <v>0</v>
      </c>
      <c r="N21" s="115">
        <v>-95</v>
      </c>
      <c r="O21" s="88">
        <v>-15</v>
      </c>
      <c r="P21" s="88">
        <v>-60</v>
      </c>
      <c r="Q21" s="88">
        <v>0</v>
      </c>
      <c r="R21" s="88">
        <v>0</v>
      </c>
      <c r="S21" s="116">
        <v>0</v>
      </c>
      <c r="U21" s="115">
        <v>7.23</v>
      </c>
      <c r="V21" s="116">
        <v>-172</v>
      </c>
      <c r="W21">
        <v>-95</v>
      </c>
      <c r="X21">
        <v>-15</v>
      </c>
      <c r="Y21">
        <v>-2</v>
      </c>
      <c r="Z21">
        <v>7.23</v>
      </c>
      <c r="AA21">
        <v>-60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7.72</v>
      </c>
      <c r="M22" s="116">
        <v>0</v>
      </c>
      <c r="N22" s="115">
        <v>-93</v>
      </c>
      <c r="O22" s="88">
        <v>-5</v>
      </c>
      <c r="P22" s="88">
        <v>-50</v>
      </c>
      <c r="Q22" s="88">
        <v>0</v>
      </c>
      <c r="R22" s="88">
        <v>0</v>
      </c>
      <c r="S22" s="116">
        <v>0</v>
      </c>
      <c r="U22" s="115">
        <v>7.72</v>
      </c>
      <c r="V22" s="116">
        <v>-150</v>
      </c>
      <c r="W22">
        <v>-93</v>
      </c>
      <c r="X22">
        <v>-5</v>
      </c>
      <c r="Y22">
        <v>-2</v>
      </c>
      <c r="Z22">
        <v>7.72</v>
      </c>
      <c r="AA22">
        <v>-50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9.5500000000000007</v>
      </c>
      <c r="M23" s="116">
        <v>0</v>
      </c>
      <c r="N23" s="115">
        <v>-76</v>
      </c>
      <c r="O23" s="88">
        <v>0</v>
      </c>
      <c r="P23" s="88">
        <v>-50</v>
      </c>
      <c r="Q23" s="88">
        <v>0</v>
      </c>
      <c r="R23" s="88">
        <v>0</v>
      </c>
      <c r="S23" s="116">
        <v>0</v>
      </c>
      <c r="U23" s="115">
        <v>9.5500000000000007</v>
      </c>
      <c r="V23" s="116">
        <v>-128</v>
      </c>
      <c r="W23">
        <v>-76</v>
      </c>
      <c r="X23">
        <v>0</v>
      </c>
      <c r="Y23">
        <v>-2</v>
      </c>
      <c r="Z23">
        <v>9.5500000000000007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10.61</v>
      </c>
      <c r="M24" s="116">
        <v>0</v>
      </c>
      <c r="N24" s="115">
        <v>-75</v>
      </c>
      <c r="O24" s="88">
        <v>0</v>
      </c>
      <c r="P24" s="88">
        <v>-50</v>
      </c>
      <c r="Q24" s="88">
        <v>0</v>
      </c>
      <c r="R24" s="88">
        <v>0</v>
      </c>
      <c r="S24" s="116">
        <v>0</v>
      </c>
      <c r="U24" s="115">
        <v>10.61</v>
      </c>
      <c r="V24" s="116">
        <v>-127</v>
      </c>
      <c r="W24">
        <v>-75</v>
      </c>
      <c r="X24">
        <v>0</v>
      </c>
      <c r="Y24">
        <v>-2</v>
      </c>
      <c r="Z24">
        <v>10.61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12.06</v>
      </c>
      <c r="M25" s="116">
        <v>0</v>
      </c>
      <c r="N25" s="115">
        <v>-91</v>
      </c>
      <c r="O25" s="88">
        <v>-7</v>
      </c>
      <c r="P25" s="88">
        <v>-130</v>
      </c>
      <c r="Q25" s="88">
        <v>0</v>
      </c>
      <c r="R25" s="88">
        <v>0</v>
      </c>
      <c r="S25" s="116">
        <v>0</v>
      </c>
      <c r="U25" s="115">
        <v>12.06</v>
      </c>
      <c r="V25" s="116">
        <v>-230</v>
      </c>
      <c r="W25">
        <v>-91</v>
      </c>
      <c r="X25">
        <v>-7</v>
      </c>
      <c r="Y25">
        <v>-2</v>
      </c>
      <c r="Z25">
        <v>12.06</v>
      </c>
      <c r="AA25">
        <v>-130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13.02</v>
      </c>
      <c r="M26" s="116">
        <v>0</v>
      </c>
      <c r="N26" s="115">
        <v>-87</v>
      </c>
      <c r="O26" s="88">
        <v>-7</v>
      </c>
      <c r="P26" s="88">
        <v>-25</v>
      </c>
      <c r="Q26" s="88">
        <v>0</v>
      </c>
      <c r="R26" s="88">
        <v>0</v>
      </c>
      <c r="S26" s="116">
        <v>0</v>
      </c>
      <c r="U26" s="115">
        <v>13.02</v>
      </c>
      <c r="V26" s="116">
        <v>-121</v>
      </c>
      <c r="W26">
        <v>-87</v>
      </c>
      <c r="X26">
        <v>-7</v>
      </c>
      <c r="Y26">
        <v>-2</v>
      </c>
      <c r="Z26">
        <v>13.02</v>
      </c>
      <c r="AA26">
        <v>-25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13.89</v>
      </c>
      <c r="M27" s="116">
        <v>0</v>
      </c>
      <c r="N27" s="115">
        <v>-80</v>
      </c>
      <c r="O27" s="88">
        <v>-28</v>
      </c>
      <c r="P27" s="88">
        <v>-200</v>
      </c>
      <c r="Q27" s="88">
        <v>0</v>
      </c>
      <c r="R27" s="88">
        <v>0</v>
      </c>
      <c r="S27" s="116">
        <v>0</v>
      </c>
      <c r="U27" s="115">
        <v>13.89</v>
      </c>
      <c r="V27" s="116">
        <v>-310</v>
      </c>
      <c r="W27">
        <v>-80</v>
      </c>
      <c r="X27">
        <v>-28</v>
      </c>
      <c r="Y27">
        <v>-2</v>
      </c>
      <c r="Z27">
        <v>13.89</v>
      </c>
      <c r="AA27">
        <v>-200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14.37</v>
      </c>
      <c r="M28" s="116">
        <v>0</v>
      </c>
      <c r="N28" s="115">
        <v>-63</v>
      </c>
      <c r="O28" s="88">
        <v>-30</v>
      </c>
      <c r="P28" s="88">
        <v>-135</v>
      </c>
      <c r="Q28" s="88">
        <v>0</v>
      </c>
      <c r="R28" s="88">
        <v>0</v>
      </c>
      <c r="S28" s="116">
        <v>0</v>
      </c>
      <c r="U28" s="115">
        <v>14.37</v>
      </c>
      <c r="V28" s="116">
        <v>-230</v>
      </c>
      <c r="W28">
        <v>-63</v>
      </c>
      <c r="X28">
        <v>-30</v>
      </c>
      <c r="Y28">
        <v>-2</v>
      </c>
      <c r="Z28">
        <v>14.37</v>
      </c>
      <c r="AA28">
        <v>-135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13.89</v>
      </c>
      <c r="M29" s="116">
        <v>0</v>
      </c>
      <c r="N29" s="115">
        <v>-79</v>
      </c>
      <c r="O29" s="88">
        <v>-35</v>
      </c>
      <c r="P29" s="88">
        <v>-90</v>
      </c>
      <c r="Q29" s="88">
        <v>0</v>
      </c>
      <c r="R29" s="88">
        <v>0</v>
      </c>
      <c r="S29" s="116">
        <v>0</v>
      </c>
      <c r="U29" s="115">
        <v>13.89</v>
      </c>
      <c r="V29" s="116">
        <v>-206</v>
      </c>
      <c r="W29">
        <v>-79</v>
      </c>
      <c r="X29">
        <v>-35</v>
      </c>
      <c r="Y29">
        <v>-2</v>
      </c>
      <c r="Z29">
        <v>13.89</v>
      </c>
      <c r="AA29">
        <v>-90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13.7</v>
      </c>
      <c r="M30" s="116">
        <v>0</v>
      </c>
      <c r="N30" s="115">
        <v>-114</v>
      </c>
      <c r="O30" s="88">
        <v>-40</v>
      </c>
      <c r="P30" s="88">
        <v>-85</v>
      </c>
      <c r="Q30" s="88">
        <v>0</v>
      </c>
      <c r="R30" s="88">
        <v>0</v>
      </c>
      <c r="S30" s="116">
        <v>0</v>
      </c>
      <c r="U30" s="115">
        <v>13.7</v>
      </c>
      <c r="V30" s="116">
        <v>-241</v>
      </c>
      <c r="W30">
        <v>-114</v>
      </c>
      <c r="X30">
        <v>-40</v>
      </c>
      <c r="Y30">
        <v>-2</v>
      </c>
      <c r="Z30">
        <v>13.7</v>
      </c>
      <c r="AA30">
        <v>-85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13.41</v>
      </c>
      <c r="M31" s="116">
        <v>0</v>
      </c>
      <c r="N31" s="115">
        <v>-158</v>
      </c>
      <c r="O31" s="88">
        <v>-55</v>
      </c>
      <c r="P31" s="88">
        <v>-90</v>
      </c>
      <c r="Q31" s="88">
        <v>0</v>
      </c>
      <c r="R31" s="88">
        <v>0</v>
      </c>
      <c r="S31" s="116">
        <v>0</v>
      </c>
      <c r="U31" s="115">
        <v>13.41</v>
      </c>
      <c r="V31" s="116">
        <v>-305</v>
      </c>
      <c r="W31">
        <v>-158</v>
      </c>
      <c r="X31">
        <v>-55</v>
      </c>
      <c r="Y31">
        <v>-2</v>
      </c>
      <c r="Z31">
        <v>13.41</v>
      </c>
      <c r="AA31">
        <v>-90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13.21</v>
      </c>
      <c r="M32" s="116">
        <v>0</v>
      </c>
      <c r="N32" s="115">
        <v>-108</v>
      </c>
      <c r="O32" s="88">
        <v>-45</v>
      </c>
      <c r="P32" s="88">
        <v>-85</v>
      </c>
      <c r="Q32" s="88">
        <v>0</v>
      </c>
      <c r="R32" s="88">
        <v>0</v>
      </c>
      <c r="S32" s="116">
        <v>0</v>
      </c>
      <c r="U32" s="115">
        <v>13.21</v>
      </c>
      <c r="V32" s="116">
        <v>-240</v>
      </c>
      <c r="W32">
        <v>-108</v>
      </c>
      <c r="X32">
        <v>-45</v>
      </c>
      <c r="Y32">
        <v>-2</v>
      </c>
      <c r="Z32">
        <v>13.21</v>
      </c>
      <c r="AA32">
        <v>-85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12.83</v>
      </c>
      <c r="M33" s="116">
        <v>0</v>
      </c>
      <c r="N33" s="115">
        <v>-125</v>
      </c>
      <c r="O33" s="88">
        <v>-15</v>
      </c>
      <c r="P33" s="88">
        <v>-70</v>
      </c>
      <c r="Q33" s="88">
        <v>0</v>
      </c>
      <c r="R33" s="88">
        <v>0</v>
      </c>
      <c r="S33" s="116">
        <v>0</v>
      </c>
      <c r="U33" s="115">
        <v>12.83</v>
      </c>
      <c r="V33" s="116">
        <v>-212</v>
      </c>
      <c r="W33">
        <v>-125</v>
      </c>
      <c r="X33">
        <v>-15</v>
      </c>
      <c r="Y33">
        <v>-2</v>
      </c>
      <c r="Z33">
        <v>12.83</v>
      </c>
      <c r="AA33">
        <v>-70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12.54</v>
      </c>
      <c r="M34" s="116">
        <v>0</v>
      </c>
      <c r="N34" s="115">
        <v>-115</v>
      </c>
      <c r="O34" s="88">
        <v>-15</v>
      </c>
      <c r="P34" s="88">
        <v>-40</v>
      </c>
      <c r="Q34" s="88">
        <v>0</v>
      </c>
      <c r="R34" s="88">
        <v>0</v>
      </c>
      <c r="S34" s="116">
        <v>0</v>
      </c>
      <c r="U34" s="115">
        <v>12.54</v>
      </c>
      <c r="V34" s="116">
        <v>-172</v>
      </c>
      <c r="W34">
        <v>-115</v>
      </c>
      <c r="X34">
        <v>-15</v>
      </c>
      <c r="Y34">
        <v>-2</v>
      </c>
      <c r="Z34">
        <v>12.54</v>
      </c>
      <c r="AA34">
        <v>-40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12.25</v>
      </c>
      <c r="M35" s="116">
        <v>0</v>
      </c>
      <c r="N35" s="115">
        <v>-110</v>
      </c>
      <c r="O35" s="88">
        <v>-10</v>
      </c>
      <c r="P35" s="88">
        <v>-25</v>
      </c>
      <c r="Q35" s="88">
        <v>0</v>
      </c>
      <c r="R35" s="88">
        <v>0</v>
      </c>
      <c r="S35" s="116">
        <v>0</v>
      </c>
      <c r="U35" s="115">
        <v>12.25</v>
      </c>
      <c r="V35" s="116">
        <v>-147</v>
      </c>
      <c r="W35">
        <v>-110</v>
      </c>
      <c r="X35">
        <v>-10</v>
      </c>
      <c r="Y35">
        <v>-2</v>
      </c>
      <c r="Z35">
        <v>12.25</v>
      </c>
      <c r="AA35">
        <v>-25</v>
      </c>
    </row>
    <row r="36" spans="7:27">
      <c r="G36" t="s">
        <v>78</v>
      </c>
      <c r="H36" s="115">
        <v>0</v>
      </c>
      <c r="I36" s="88">
        <v>24.11</v>
      </c>
      <c r="J36" s="88">
        <v>0</v>
      </c>
      <c r="K36" s="88">
        <v>0</v>
      </c>
      <c r="L36" s="88">
        <v>12.06</v>
      </c>
      <c r="M36" s="116">
        <v>0</v>
      </c>
      <c r="N36" s="115">
        <v>-111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36.17</v>
      </c>
      <c r="V36" s="116">
        <v>-133</v>
      </c>
      <c r="W36">
        <v>-111</v>
      </c>
      <c r="X36">
        <v>24.11</v>
      </c>
      <c r="Y36">
        <v>-2</v>
      </c>
      <c r="Z36">
        <v>12.06</v>
      </c>
      <c r="AA36">
        <v>-20</v>
      </c>
    </row>
    <row r="37" spans="7:27">
      <c r="G37" t="s">
        <v>79</v>
      </c>
      <c r="H37" s="115">
        <v>0</v>
      </c>
      <c r="I37" s="88">
        <v>9.65</v>
      </c>
      <c r="J37" s="88">
        <v>0</v>
      </c>
      <c r="K37" s="88">
        <v>0</v>
      </c>
      <c r="L37" s="88">
        <v>12.15</v>
      </c>
      <c r="M37" s="116">
        <v>0</v>
      </c>
      <c r="N37" s="115">
        <v>-108</v>
      </c>
      <c r="O37" s="88">
        <v>0</v>
      </c>
      <c r="P37" s="88">
        <v>-25</v>
      </c>
      <c r="Q37" s="88">
        <v>0</v>
      </c>
      <c r="R37" s="88">
        <v>0</v>
      </c>
      <c r="S37" s="116">
        <v>0</v>
      </c>
      <c r="U37" s="115">
        <v>21.8</v>
      </c>
      <c r="V37" s="116">
        <v>-135</v>
      </c>
      <c r="W37">
        <v>-108</v>
      </c>
      <c r="X37">
        <v>9.65</v>
      </c>
      <c r="Y37">
        <v>-2</v>
      </c>
      <c r="Z37">
        <v>12.15</v>
      </c>
      <c r="AA37">
        <v>-25</v>
      </c>
    </row>
    <row r="38" spans="7:27">
      <c r="G38" t="s">
        <v>80</v>
      </c>
      <c r="H38" s="115">
        <v>0</v>
      </c>
      <c r="I38" s="88">
        <v>9.65</v>
      </c>
      <c r="J38" s="88">
        <v>0</v>
      </c>
      <c r="K38" s="88">
        <v>0</v>
      </c>
      <c r="L38" s="88">
        <v>12.24</v>
      </c>
      <c r="M38" s="116">
        <v>0</v>
      </c>
      <c r="N38" s="115">
        <v>-118</v>
      </c>
      <c r="O38" s="88">
        <v>0</v>
      </c>
      <c r="P38" s="88">
        <v>-30</v>
      </c>
      <c r="Q38" s="88">
        <v>0</v>
      </c>
      <c r="R38" s="88">
        <v>0</v>
      </c>
      <c r="S38" s="116">
        <v>0</v>
      </c>
      <c r="U38" s="115">
        <v>21.89</v>
      </c>
      <c r="V38" s="116">
        <v>-150</v>
      </c>
      <c r="W38">
        <v>-118</v>
      </c>
      <c r="X38">
        <v>9.65</v>
      </c>
      <c r="Y38">
        <v>-2</v>
      </c>
      <c r="Z38">
        <v>12.24</v>
      </c>
      <c r="AA38">
        <v>-30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12.44</v>
      </c>
      <c r="M39" s="116">
        <v>0</v>
      </c>
      <c r="N39" s="115">
        <v>-87</v>
      </c>
      <c r="O39" s="88">
        <v>-40</v>
      </c>
      <c r="P39" s="88">
        <v>0</v>
      </c>
      <c r="Q39" s="88">
        <v>0</v>
      </c>
      <c r="R39" s="88">
        <v>0</v>
      </c>
      <c r="S39" s="116">
        <v>0</v>
      </c>
      <c r="U39" s="115">
        <v>12.44</v>
      </c>
      <c r="V39" s="116">
        <v>-129</v>
      </c>
      <c r="W39">
        <v>-87</v>
      </c>
      <c r="X39">
        <v>-40</v>
      </c>
      <c r="Y39">
        <v>-2</v>
      </c>
      <c r="Z39">
        <v>12.44</v>
      </c>
      <c r="AA39">
        <v>0</v>
      </c>
    </row>
    <row r="40" spans="7:27">
      <c r="G40" t="s">
        <v>82</v>
      </c>
      <c r="H40" s="115">
        <v>0</v>
      </c>
      <c r="I40" s="88">
        <v>9.65</v>
      </c>
      <c r="J40" s="88">
        <v>0</v>
      </c>
      <c r="K40" s="88">
        <v>0</v>
      </c>
      <c r="L40" s="88">
        <v>12.53</v>
      </c>
      <c r="M40" s="116">
        <v>0</v>
      </c>
      <c r="N40" s="115">
        <v>-72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22.18</v>
      </c>
      <c r="V40" s="116">
        <v>-134</v>
      </c>
      <c r="W40">
        <v>-72</v>
      </c>
      <c r="X40">
        <v>9.65</v>
      </c>
      <c r="Y40">
        <v>-2</v>
      </c>
      <c r="Z40">
        <v>12.53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12.44</v>
      </c>
      <c r="M41" s="116">
        <v>0</v>
      </c>
      <c r="N41" s="115">
        <v>-101</v>
      </c>
      <c r="O41" s="88">
        <v>-45</v>
      </c>
      <c r="P41" s="88">
        <v>-45</v>
      </c>
      <c r="Q41" s="88">
        <v>0</v>
      </c>
      <c r="R41" s="88">
        <v>0</v>
      </c>
      <c r="S41" s="116">
        <v>0</v>
      </c>
      <c r="U41" s="115">
        <v>12.44</v>
      </c>
      <c r="V41" s="116">
        <v>-193</v>
      </c>
      <c r="W41">
        <v>-101</v>
      </c>
      <c r="X41">
        <v>-45</v>
      </c>
      <c r="Y41">
        <v>-2</v>
      </c>
      <c r="Z41">
        <v>12.44</v>
      </c>
      <c r="AA41">
        <v>-45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12.54</v>
      </c>
      <c r="M42" s="116">
        <v>0</v>
      </c>
      <c r="N42" s="115">
        <v>-91</v>
      </c>
      <c r="O42" s="88">
        <v>-25</v>
      </c>
      <c r="P42" s="88">
        <v>-40</v>
      </c>
      <c r="Q42" s="88">
        <v>0</v>
      </c>
      <c r="R42" s="88">
        <v>0</v>
      </c>
      <c r="S42" s="116">
        <v>0</v>
      </c>
      <c r="U42" s="115">
        <v>12.54</v>
      </c>
      <c r="V42" s="116">
        <v>-158</v>
      </c>
      <c r="W42">
        <v>-91</v>
      </c>
      <c r="X42">
        <v>-25</v>
      </c>
      <c r="Y42">
        <v>-2</v>
      </c>
      <c r="Z42">
        <v>12.54</v>
      </c>
      <c r="AA42">
        <v>-40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12.83</v>
      </c>
      <c r="M43" s="116">
        <v>0</v>
      </c>
      <c r="N43" s="115">
        <v>-94</v>
      </c>
      <c r="O43" s="88">
        <v>-17</v>
      </c>
      <c r="P43" s="88">
        <v>-45</v>
      </c>
      <c r="Q43" s="88">
        <v>0</v>
      </c>
      <c r="R43" s="88">
        <v>0</v>
      </c>
      <c r="S43" s="116">
        <v>0</v>
      </c>
      <c r="U43" s="115">
        <v>12.83</v>
      </c>
      <c r="V43" s="116">
        <v>-158</v>
      </c>
      <c r="W43">
        <v>-94</v>
      </c>
      <c r="X43">
        <v>-17</v>
      </c>
      <c r="Y43">
        <v>-2</v>
      </c>
      <c r="Z43">
        <v>12.83</v>
      </c>
      <c r="AA43">
        <v>-45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11.57</v>
      </c>
      <c r="M44" s="116">
        <v>0</v>
      </c>
      <c r="N44" s="115">
        <v>-100</v>
      </c>
      <c r="O44" s="88">
        <v>-24</v>
      </c>
      <c r="P44" s="88">
        <v>-35</v>
      </c>
      <c r="Q44" s="88">
        <v>0</v>
      </c>
      <c r="R44" s="88">
        <v>0</v>
      </c>
      <c r="S44" s="116">
        <v>0</v>
      </c>
      <c r="U44" s="115">
        <v>11.57</v>
      </c>
      <c r="V44" s="116">
        <v>-161</v>
      </c>
      <c r="W44">
        <v>-100</v>
      </c>
      <c r="X44">
        <v>-24</v>
      </c>
      <c r="Y44">
        <v>-2</v>
      </c>
      <c r="Z44">
        <v>11.57</v>
      </c>
      <c r="AA44">
        <v>-35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12.06</v>
      </c>
      <c r="M45" s="116">
        <v>0</v>
      </c>
      <c r="N45" s="115">
        <v>-148</v>
      </c>
      <c r="O45" s="88">
        <v>-10</v>
      </c>
      <c r="P45" s="88">
        <v>-55</v>
      </c>
      <c r="Q45" s="88">
        <v>0</v>
      </c>
      <c r="R45" s="88">
        <v>0</v>
      </c>
      <c r="S45" s="116">
        <v>0</v>
      </c>
      <c r="U45" s="115">
        <v>12.06</v>
      </c>
      <c r="V45" s="116">
        <v>-215</v>
      </c>
      <c r="W45">
        <v>-148</v>
      </c>
      <c r="X45">
        <v>-10</v>
      </c>
      <c r="Y45">
        <v>-2</v>
      </c>
      <c r="Z45">
        <v>12.06</v>
      </c>
      <c r="AA45">
        <v>-55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11.86</v>
      </c>
      <c r="M46" s="116">
        <v>0</v>
      </c>
      <c r="N46" s="115">
        <v>-154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11.86</v>
      </c>
      <c r="V46" s="116">
        <v>-206</v>
      </c>
      <c r="W46">
        <v>-154</v>
      </c>
      <c r="X46">
        <v>0</v>
      </c>
      <c r="Y46">
        <v>-2</v>
      </c>
      <c r="Z46">
        <v>11.86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11.38</v>
      </c>
      <c r="M47" s="116">
        <v>0</v>
      </c>
      <c r="N47" s="115">
        <v>-61</v>
      </c>
      <c r="O47" s="88">
        <v>0</v>
      </c>
      <c r="P47" s="88">
        <v>-25</v>
      </c>
      <c r="Q47" s="88">
        <v>0</v>
      </c>
      <c r="R47" s="88">
        <v>0</v>
      </c>
      <c r="S47" s="116">
        <v>0</v>
      </c>
      <c r="U47" s="115">
        <v>11.38</v>
      </c>
      <c r="V47" s="116">
        <v>-86</v>
      </c>
      <c r="W47">
        <v>-61</v>
      </c>
      <c r="X47">
        <v>0</v>
      </c>
      <c r="Y47">
        <v>0</v>
      </c>
      <c r="Z47">
        <v>11.38</v>
      </c>
      <c r="AA47">
        <v>-25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11.09</v>
      </c>
      <c r="M48" s="116">
        <v>0</v>
      </c>
      <c r="N48" s="115">
        <v>-72</v>
      </c>
      <c r="O48" s="88">
        <v>0</v>
      </c>
      <c r="P48" s="88">
        <v>-15</v>
      </c>
      <c r="Q48" s="88">
        <v>0</v>
      </c>
      <c r="R48" s="88">
        <v>0</v>
      </c>
      <c r="S48" s="116">
        <v>0</v>
      </c>
      <c r="U48" s="115">
        <v>11.09</v>
      </c>
      <c r="V48" s="116">
        <v>-87</v>
      </c>
      <c r="W48">
        <v>-72</v>
      </c>
      <c r="X48">
        <v>0</v>
      </c>
      <c r="Y48">
        <v>0</v>
      </c>
      <c r="Z48">
        <v>11.09</v>
      </c>
      <c r="AA48">
        <v>-15</v>
      </c>
    </row>
    <row r="49" spans="7:27">
      <c r="G49" t="s">
        <v>91</v>
      </c>
      <c r="H49" s="115">
        <v>0</v>
      </c>
      <c r="I49" s="88">
        <v>9.65</v>
      </c>
      <c r="J49" s="88">
        <v>0</v>
      </c>
      <c r="K49" s="88">
        <v>0</v>
      </c>
      <c r="L49" s="88">
        <v>11.57</v>
      </c>
      <c r="M49" s="116">
        <v>0</v>
      </c>
      <c r="N49" s="115">
        <v>-61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21.22</v>
      </c>
      <c r="V49" s="116">
        <v>-61</v>
      </c>
      <c r="W49">
        <v>-61</v>
      </c>
      <c r="X49">
        <v>9.65</v>
      </c>
      <c r="Y49">
        <v>0</v>
      </c>
      <c r="Z49">
        <v>11.57</v>
      </c>
      <c r="AA49">
        <v>0</v>
      </c>
    </row>
    <row r="50" spans="7:27">
      <c r="G50" t="s">
        <v>92</v>
      </c>
      <c r="H50" s="115">
        <v>0</v>
      </c>
      <c r="I50" s="88">
        <v>9.65</v>
      </c>
      <c r="J50" s="88">
        <v>0</v>
      </c>
      <c r="K50" s="88">
        <v>0</v>
      </c>
      <c r="L50" s="88">
        <v>11.57</v>
      </c>
      <c r="M50" s="116">
        <v>0</v>
      </c>
      <c r="N50" s="115">
        <v>-39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21.22</v>
      </c>
      <c r="V50" s="116">
        <v>-39</v>
      </c>
      <c r="W50">
        <v>-39</v>
      </c>
      <c r="X50">
        <v>9.65</v>
      </c>
      <c r="Y50">
        <v>0</v>
      </c>
      <c r="Z50">
        <v>11.57</v>
      </c>
      <c r="AA50">
        <v>0</v>
      </c>
    </row>
    <row r="51" spans="7:27">
      <c r="G51" t="s">
        <v>93</v>
      </c>
      <c r="H51" s="115">
        <v>0</v>
      </c>
      <c r="I51" s="88">
        <v>9.65</v>
      </c>
      <c r="J51" s="88">
        <v>0</v>
      </c>
      <c r="K51" s="88">
        <v>0</v>
      </c>
      <c r="L51" s="88">
        <v>11.57</v>
      </c>
      <c r="M51" s="116">
        <v>0</v>
      </c>
      <c r="N51" s="115">
        <v>-23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21.22</v>
      </c>
      <c r="V51" s="116">
        <v>-23</v>
      </c>
      <c r="W51">
        <v>-23</v>
      </c>
      <c r="X51">
        <v>9.65</v>
      </c>
      <c r="Y51">
        <v>0</v>
      </c>
      <c r="Z51">
        <v>11.57</v>
      </c>
      <c r="AA51">
        <v>0</v>
      </c>
    </row>
    <row r="52" spans="7:27">
      <c r="G52" t="s">
        <v>94</v>
      </c>
      <c r="H52" s="115">
        <v>0</v>
      </c>
      <c r="I52" s="88">
        <v>9.65</v>
      </c>
      <c r="J52" s="88">
        <v>0</v>
      </c>
      <c r="K52" s="88">
        <v>0</v>
      </c>
      <c r="L52" s="88">
        <v>10.6</v>
      </c>
      <c r="M52" s="116">
        <v>0</v>
      </c>
      <c r="N52" s="115">
        <v>-33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20.25</v>
      </c>
      <c r="V52" s="116">
        <v>-33</v>
      </c>
      <c r="W52">
        <v>-33</v>
      </c>
      <c r="X52">
        <v>9.65</v>
      </c>
      <c r="Y52">
        <v>0</v>
      </c>
      <c r="Z52">
        <v>10.6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9.65</v>
      </c>
      <c r="M53" s="116">
        <v>0</v>
      </c>
      <c r="N53" s="115">
        <v>-49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9.64</v>
      </c>
      <c r="V53" s="116">
        <v>-49</v>
      </c>
      <c r="W53">
        <v>-49</v>
      </c>
      <c r="X53">
        <v>0</v>
      </c>
      <c r="Y53">
        <v>0</v>
      </c>
      <c r="Z53">
        <v>9.65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9.65</v>
      </c>
      <c r="M54" s="116">
        <v>0</v>
      </c>
      <c r="N54" s="115">
        <v>-67</v>
      </c>
      <c r="O54" s="88">
        <v>0</v>
      </c>
      <c r="P54" s="88">
        <v>-12</v>
      </c>
      <c r="Q54" s="88">
        <v>0</v>
      </c>
      <c r="R54" s="88">
        <v>0</v>
      </c>
      <c r="S54" s="116">
        <v>0</v>
      </c>
      <c r="U54" s="115">
        <v>9.64</v>
      </c>
      <c r="V54" s="116">
        <v>-79</v>
      </c>
      <c r="W54">
        <v>-67</v>
      </c>
      <c r="X54">
        <v>0</v>
      </c>
      <c r="Y54">
        <v>0</v>
      </c>
      <c r="Z54">
        <v>9.65</v>
      </c>
      <c r="AA54">
        <v>-12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9.65</v>
      </c>
      <c r="M55" s="116">
        <v>0</v>
      </c>
      <c r="N55" s="115">
        <v>-114</v>
      </c>
      <c r="O55" s="88">
        <v>-22</v>
      </c>
      <c r="P55" s="88">
        <v>-31</v>
      </c>
      <c r="Q55" s="88">
        <v>0</v>
      </c>
      <c r="R55" s="88">
        <v>0</v>
      </c>
      <c r="S55" s="116">
        <v>0</v>
      </c>
      <c r="U55" s="115">
        <v>9.64</v>
      </c>
      <c r="V55" s="116">
        <v>-169</v>
      </c>
      <c r="W55">
        <v>-114</v>
      </c>
      <c r="X55">
        <v>-22</v>
      </c>
      <c r="Y55">
        <v>-2</v>
      </c>
      <c r="Z55">
        <v>9.65</v>
      </c>
      <c r="AA55">
        <v>-31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9.16</v>
      </c>
      <c r="M56" s="116">
        <v>0</v>
      </c>
      <c r="N56" s="115">
        <v>-114</v>
      </c>
      <c r="O56" s="88">
        <v>-29</v>
      </c>
      <c r="P56" s="88">
        <v>-48</v>
      </c>
      <c r="Q56" s="88">
        <v>0</v>
      </c>
      <c r="R56" s="88">
        <v>0</v>
      </c>
      <c r="S56" s="116">
        <v>0</v>
      </c>
      <c r="U56" s="115">
        <v>9.16</v>
      </c>
      <c r="V56" s="116">
        <v>-193</v>
      </c>
      <c r="W56">
        <v>-114</v>
      </c>
      <c r="X56">
        <v>-29</v>
      </c>
      <c r="Y56">
        <v>-2</v>
      </c>
      <c r="Z56">
        <v>9.16</v>
      </c>
      <c r="AA56">
        <v>-48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9.16</v>
      </c>
      <c r="M57" s="116">
        <v>0</v>
      </c>
      <c r="N57" s="115">
        <v>-129</v>
      </c>
      <c r="O57" s="88">
        <v>-30</v>
      </c>
      <c r="P57" s="88">
        <v>-40</v>
      </c>
      <c r="Q57" s="88">
        <v>0</v>
      </c>
      <c r="R57" s="88">
        <v>0</v>
      </c>
      <c r="S57" s="116">
        <v>0</v>
      </c>
      <c r="U57" s="115">
        <v>9.16</v>
      </c>
      <c r="V57" s="116">
        <v>-201</v>
      </c>
      <c r="W57">
        <v>-129</v>
      </c>
      <c r="X57">
        <v>-30</v>
      </c>
      <c r="Y57">
        <v>-2</v>
      </c>
      <c r="Z57">
        <v>9.16</v>
      </c>
      <c r="AA57">
        <v>-40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9.16</v>
      </c>
      <c r="M58" s="116">
        <v>0</v>
      </c>
      <c r="N58" s="115">
        <v>-103</v>
      </c>
      <c r="O58" s="88">
        <v>-24</v>
      </c>
      <c r="P58" s="88">
        <v>-14</v>
      </c>
      <c r="Q58" s="88">
        <v>0</v>
      </c>
      <c r="R58" s="88">
        <v>0</v>
      </c>
      <c r="S58" s="116">
        <v>0</v>
      </c>
      <c r="U58" s="115">
        <v>9.16</v>
      </c>
      <c r="V58" s="116">
        <v>-143</v>
      </c>
      <c r="W58">
        <v>-103</v>
      </c>
      <c r="X58">
        <v>-24</v>
      </c>
      <c r="Y58">
        <v>-2</v>
      </c>
      <c r="Z58">
        <v>9.16</v>
      </c>
      <c r="AA58">
        <v>-14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9.16</v>
      </c>
      <c r="M59" s="116">
        <v>0</v>
      </c>
      <c r="N59" s="115">
        <v>-122</v>
      </c>
      <c r="O59" s="88">
        <v>-38</v>
      </c>
      <c r="P59" s="88">
        <v>0</v>
      </c>
      <c r="Q59" s="88">
        <v>0</v>
      </c>
      <c r="R59" s="88">
        <v>0</v>
      </c>
      <c r="S59" s="116">
        <v>0</v>
      </c>
      <c r="U59" s="115">
        <v>9.16</v>
      </c>
      <c r="V59" s="116">
        <v>-162</v>
      </c>
      <c r="W59">
        <v>-122</v>
      </c>
      <c r="X59">
        <v>-38</v>
      </c>
      <c r="Y59">
        <v>-2</v>
      </c>
      <c r="Z59">
        <v>9.16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10.61</v>
      </c>
      <c r="M60" s="116">
        <v>0</v>
      </c>
      <c r="N60" s="115">
        <v>-105</v>
      </c>
      <c r="O60" s="88">
        <v>-15</v>
      </c>
      <c r="P60" s="88">
        <v>-29</v>
      </c>
      <c r="Q60" s="88">
        <v>0</v>
      </c>
      <c r="R60" s="88">
        <v>0</v>
      </c>
      <c r="S60" s="116">
        <v>0</v>
      </c>
      <c r="U60" s="115">
        <v>10.61</v>
      </c>
      <c r="V60" s="116">
        <v>-151</v>
      </c>
      <c r="W60">
        <v>-105</v>
      </c>
      <c r="X60">
        <v>-15</v>
      </c>
      <c r="Y60">
        <v>-2</v>
      </c>
      <c r="Z60">
        <v>10.61</v>
      </c>
      <c r="AA60">
        <v>-29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10.61</v>
      </c>
      <c r="M61" s="116">
        <v>0</v>
      </c>
      <c r="N61" s="115">
        <v>-150</v>
      </c>
      <c r="O61" s="88">
        <v>-20</v>
      </c>
      <c r="P61" s="88">
        <v>-40</v>
      </c>
      <c r="Q61" s="88">
        <v>0</v>
      </c>
      <c r="R61" s="88">
        <v>0</v>
      </c>
      <c r="S61" s="116">
        <v>0</v>
      </c>
      <c r="U61" s="115">
        <v>10.61</v>
      </c>
      <c r="V61" s="116">
        <v>-212</v>
      </c>
      <c r="W61">
        <v>-150</v>
      </c>
      <c r="X61">
        <v>-20</v>
      </c>
      <c r="Y61">
        <v>-2</v>
      </c>
      <c r="Z61">
        <v>10.61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11.57</v>
      </c>
      <c r="M62" s="116">
        <v>0</v>
      </c>
      <c r="N62" s="115">
        <v>-130</v>
      </c>
      <c r="O62" s="88">
        <v>-15</v>
      </c>
      <c r="P62" s="88">
        <v>-30</v>
      </c>
      <c r="Q62" s="88">
        <v>0</v>
      </c>
      <c r="R62" s="88">
        <v>0</v>
      </c>
      <c r="S62" s="116">
        <v>0</v>
      </c>
      <c r="U62" s="115">
        <v>11.57</v>
      </c>
      <c r="V62" s="116">
        <v>-177</v>
      </c>
      <c r="W62">
        <v>-130</v>
      </c>
      <c r="X62">
        <v>-15</v>
      </c>
      <c r="Y62">
        <v>-2</v>
      </c>
      <c r="Z62">
        <v>11.57</v>
      </c>
      <c r="AA62">
        <v>-30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10.61</v>
      </c>
      <c r="M63" s="116">
        <v>0</v>
      </c>
      <c r="N63" s="115">
        <v>-107</v>
      </c>
      <c r="O63" s="88">
        <v>-15</v>
      </c>
      <c r="P63" s="88">
        <v>-25</v>
      </c>
      <c r="Q63" s="88">
        <v>0</v>
      </c>
      <c r="R63" s="88">
        <v>0</v>
      </c>
      <c r="S63" s="116">
        <v>0</v>
      </c>
      <c r="U63" s="115">
        <v>10.61</v>
      </c>
      <c r="V63" s="116">
        <v>-149</v>
      </c>
      <c r="W63">
        <v>-107</v>
      </c>
      <c r="X63">
        <v>-15</v>
      </c>
      <c r="Y63">
        <v>-2</v>
      </c>
      <c r="Z63">
        <v>10.61</v>
      </c>
      <c r="AA63">
        <v>-25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11.57</v>
      </c>
      <c r="M64" s="116">
        <v>0</v>
      </c>
      <c r="N64" s="115">
        <v>-111</v>
      </c>
      <c r="O64" s="88">
        <v>-18</v>
      </c>
      <c r="P64" s="88">
        <v>-20</v>
      </c>
      <c r="Q64" s="88">
        <v>0</v>
      </c>
      <c r="R64" s="88">
        <v>0</v>
      </c>
      <c r="S64" s="116">
        <v>0</v>
      </c>
      <c r="U64" s="115">
        <v>11.57</v>
      </c>
      <c r="V64" s="116">
        <v>-151</v>
      </c>
      <c r="W64">
        <v>-111</v>
      </c>
      <c r="X64">
        <v>-18</v>
      </c>
      <c r="Y64">
        <v>-2</v>
      </c>
      <c r="Z64">
        <v>11.57</v>
      </c>
      <c r="AA64">
        <v>-20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12.06</v>
      </c>
      <c r="M65" s="116">
        <v>0</v>
      </c>
      <c r="N65" s="115">
        <v>-99</v>
      </c>
      <c r="O65" s="88">
        <v>-45</v>
      </c>
      <c r="P65" s="88">
        <v>-20</v>
      </c>
      <c r="Q65" s="88">
        <v>0</v>
      </c>
      <c r="R65" s="88">
        <v>0</v>
      </c>
      <c r="S65" s="116">
        <v>0</v>
      </c>
      <c r="U65" s="115">
        <v>12.06</v>
      </c>
      <c r="V65" s="116">
        <v>-164</v>
      </c>
      <c r="W65">
        <v>-99</v>
      </c>
      <c r="X65">
        <v>-45</v>
      </c>
      <c r="Y65">
        <v>0</v>
      </c>
      <c r="Z65">
        <v>12.06</v>
      </c>
      <c r="AA65">
        <v>-20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13.02</v>
      </c>
      <c r="M66" s="116">
        <v>0</v>
      </c>
      <c r="N66" s="115">
        <v>-87</v>
      </c>
      <c r="O66" s="88">
        <v>-37</v>
      </c>
      <c r="P66" s="88">
        <v>-9</v>
      </c>
      <c r="Q66" s="88">
        <v>0</v>
      </c>
      <c r="R66" s="88">
        <v>0</v>
      </c>
      <c r="S66" s="116">
        <v>0</v>
      </c>
      <c r="U66" s="115">
        <v>13.02</v>
      </c>
      <c r="V66" s="116">
        <v>-133</v>
      </c>
      <c r="W66">
        <v>-87</v>
      </c>
      <c r="X66">
        <v>-37</v>
      </c>
      <c r="Y66">
        <v>0</v>
      </c>
      <c r="Z66">
        <v>13.02</v>
      </c>
      <c r="AA66">
        <v>-9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12.54</v>
      </c>
      <c r="M67" s="116">
        <v>0</v>
      </c>
      <c r="N67" s="115">
        <v>-102</v>
      </c>
      <c r="O67" s="88">
        <v>-6</v>
      </c>
      <c r="P67" s="88">
        <v>-18</v>
      </c>
      <c r="Q67" s="88">
        <v>0</v>
      </c>
      <c r="R67" s="88">
        <v>0</v>
      </c>
      <c r="S67" s="116">
        <v>0</v>
      </c>
      <c r="U67" s="115">
        <v>12.54</v>
      </c>
      <c r="V67" s="116">
        <v>-126</v>
      </c>
      <c r="W67">
        <v>-102</v>
      </c>
      <c r="X67">
        <v>-6</v>
      </c>
      <c r="Y67">
        <v>0</v>
      </c>
      <c r="Z67">
        <v>12.54</v>
      </c>
      <c r="AA67">
        <v>-18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12.54</v>
      </c>
      <c r="M68" s="116">
        <v>0</v>
      </c>
      <c r="N68" s="115">
        <v>-115</v>
      </c>
      <c r="O68" s="88">
        <v>-15</v>
      </c>
      <c r="P68" s="88">
        <v>-32</v>
      </c>
      <c r="Q68" s="88">
        <v>0</v>
      </c>
      <c r="R68" s="88">
        <v>0</v>
      </c>
      <c r="S68" s="116">
        <v>0</v>
      </c>
      <c r="U68" s="115">
        <v>12.54</v>
      </c>
      <c r="V68" s="116">
        <v>-162</v>
      </c>
      <c r="W68">
        <v>-115</v>
      </c>
      <c r="X68">
        <v>-15</v>
      </c>
      <c r="Y68">
        <v>0</v>
      </c>
      <c r="Z68">
        <v>12.54</v>
      </c>
      <c r="AA68">
        <v>-32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12.54</v>
      </c>
      <c r="M69" s="116">
        <v>0</v>
      </c>
      <c r="N69" s="115">
        <v>-54</v>
      </c>
      <c r="O69" s="88">
        <v>-21</v>
      </c>
      <c r="P69" s="88">
        <v>-65</v>
      </c>
      <c r="Q69" s="88">
        <v>0</v>
      </c>
      <c r="R69" s="88">
        <v>0</v>
      </c>
      <c r="S69" s="116">
        <v>0</v>
      </c>
      <c r="U69" s="115">
        <v>12.54</v>
      </c>
      <c r="V69" s="116">
        <v>-140</v>
      </c>
      <c r="W69">
        <v>-54</v>
      </c>
      <c r="X69">
        <v>-21</v>
      </c>
      <c r="Y69">
        <v>0</v>
      </c>
      <c r="Z69">
        <v>12.54</v>
      </c>
      <c r="AA69">
        <v>-65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12.54</v>
      </c>
      <c r="M70" s="116">
        <v>0</v>
      </c>
      <c r="N70" s="115">
        <v>-65</v>
      </c>
      <c r="O70" s="88">
        <v>-18</v>
      </c>
      <c r="P70" s="88">
        <v>-63</v>
      </c>
      <c r="Q70" s="88">
        <v>0</v>
      </c>
      <c r="R70" s="88">
        <v>0</v>
      </c>
      <c r="S70" s="116">
        <v>0</v>
      </c>
      <c r="U70" s="115">
        <v>12.54</v>
      </c>
      <c r="V70" s="116">
        <v>-146</v>
      </c>
      <c r="W70">
        <v>-65</v>
      </c>
      <c r="X70">
        <v>-18</v>
      </c>
      <c r="Y70">
        <v>0</v>
      </c>
      <c r="Z70">
        <v>12.54</v>
      </c>
      <c r="AA70">
        <v>-63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13.5</v>
      </c>
      <c r="M71" s="116">
        <v>0</v>
      </c>
      <c r="N71" s="115">
        <v>-115</v>
      </c>
      <c r="O71" s="88">
        <v>0</v>
      </c>
      <c r="P71" s="88">
        <v>-79</v>
      </c>
      <c r="Q71" s="88">
        <v>0</v>
      </c>
      <c r="R71" s="88">
        <v>0</v>
      </c>
      <c r="S71" s="116">
        <v>0</v>
      </c>
      <c r="U71" s="115">
        <v>13.5</v>
      </c>
      <c r="V71" s="116">
        <v>-194</v>
      </c>
      <c r="W71">
        <v>-115</v>
      </c>
      <c r="X71">
        <v>0</v>
      </c>
      <c r="Y71">
        <v>0</v>
      </c>
      <c r="Z71">
        <v>13.5</v>
      </c>
      <c r="AA71">
        <v>-79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14.47</v>
      </c>
      <c r="M72" s="116">
        <v>0</v>
      </c>
      <c r="N72" s="115">
        <v>-92</v>
      </c>
      <c r="O72" s="88">
        <v>0</v>
      </c>
      <c r="P72" s="88">
        <v>-89</v>
      </c>
      <c r="Q72" s="88">
        <v>0</v>
      </c>
      <c r="R72" s="88">
        <v>0</v>
      </c>
      <c r="S72" s="116">
        <v>0</v>
      </c>
      <c r="U72" s="115">
        <v>14.47</v>
      </c>
      <c r="V72" s="116">
        <v>-181</v>
      </c>
      <c r="W72">
        <v>-92</v>
      </c>
      <c r="X72">
        <v>0</v>
      </c>
      <c r="Y72">
        <v>0</v>
      </c>
      <c r="Z72">
        <v>14.47</v>
      </c>
      <c r="AA72">
        <v>-89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14.47</v>
      </c>
      <c r="M73" s="116">
        <v>0</v>
      </c>
      <c r="N73" s="115">
        <v>-41</v>
      </c>
      <c r="O73" s="88">
        <v>0</v>
      </c>
      <c r="P73" s="88">
        <v>-83</v>
      </c>
      <c r="Q73" s="88">
        <v>0</v>
      </c>
      <c r="R73" s="88">
        <v>0</v>
      </c>
      <c r="S73" s="116">
        <v>0</v>
      </c>
      <c r="U73" s="115">
        <v>14.47</v>
      </c>
      <c r="V73" s="116">
        <v>-124</v>
      </c>
      <c r="W73">
        <v>-41</v>
      </c>
      <c r="X73">
        <v>0</v>
      </c>
      <c r="Y73">
        <v>0</v>
      </c>
      <c r="Z73">
        <v>14.47</v>
      </c>
      <c r="AA73">
        <v>-83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14.47</v>
      </c>
      <c r="M74" s="116">
        <v>0</v>
      </c>
      <c r="N74" s="115">
        <v>-30</v>
      </c>
      <c r="O74" s="88">
        <v>0</v>
      </c>
      <c r="P74" s="88">
        <v>-88</v>
      </c>
      <c r="Q74" s="88">
        <v>0</v>
      </c>
      <c r="R74" s="88">
        <v>0</v>
      </c>
      <c r="S74" s="116">
        <v>0</v>
      </c>
      <c r="U74" s="115">
        <v>14.47</v>
      </c>
      <c r="V74" s="116">
        <v>-118</v>
      </c>
      <c r="W74">
        <v>-30</v>
      </c>
      <c r="X74">
        <v>0</v>
      </c>
      <c r="Y74">
        <v>0</v>
      </c>
      <c r="Z74">
        <v>14.47</v>
      </c>
      <c r="AA74">
        <v>-88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14.47</v>
      </c>
      <c r="M75" s="116">
        <v>0</v>
      </c>
      <c r="N75" s="115">
        <v>-36</v>
      </c>
      <c r="O75" s="88">
        <v>-25</v>
      </c>
      <c r="P75" s="88">
        <v>-45</v>
      </c>
      <c r="Q75" s="88">
        <v>0</v>
      </c>
      <c r="R75" s="88">
        <v>0</v>
      </c>
      <c r="S75" s="116">
        <v>0</v>
      </c>
      <c r="U75" s="115">
        <v>14.47</v>
      </c>
      <c r="V75" s="116">
        <v>-106</v>
      </c>
      <c r="W75">
        <v>-36</v>
      </c>
      <c r="X75">
        <v>-25</v>
      </c>
      <c r="Y75">
        <v>0</v>
      </c>
      <c r="Z75">
        <v>14.47</v>
      </c>
      <c r="AA75">
        <v>-45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13.5</v>
      </c>
      <c r="M76" s="116">
        <v>0</v>
      </c>
      <c r="N76" s="115">
        <v>-35</v>
      </c>
      <c r="O76" s="88">
        <v>-28</v>
      </c>
      <c r="P76" s="88">
        <v>-100</v>
      </c>
      <c r="Q76" s="88">
        <v>0</v>
      </c>
      <c r="R76" s="88">
        <v>0</v>
      </c>
      <c r="S76" s="116">
        <v>0</v>
      </c>
      <c r="U76" s="115">
        <v>13.5</v>
      </c>
      <c r="V76" s="116">
        <v>-165</v>
      </c>
      <c r="W76">
        <v>-35</v>
      </c>
      <c r="X76">
        <v>-28</v>
      </c>
      <c r="Y76">
        <v>-2</v>
      </c>
      <c r="Z76">
        <v>13.5</v>
      </c>
      <c r="AA76">
        <v>-100</v>
      </c>
    </row>
    <row r="77" spans="7:27">
      <c r="G77" t="s">
        <v>119</v>
      </c>
      <c r="H77" s="115">
        <v>0</v>
      </c>
      <c r="I77" s="88">
        <v>58.84</v>
      </c>
      <c r="J77" s="88">
        <v>0</v>
      </c>
      <c r="K77" s="88">
        <v>0</v>
      </c>
      <c r="L77" s="88">
        <v>13.5</v>
      </c>
      <c r="M77" s="116">
        <v>0</v>
      </c>
      <c r="N77" s="115">
        <v>-12</v>
      </c>
      <c r="O77" s="88">
        <v>0</v>
      </c>
      <c r="P77" s="88">
        <v>-150</v>
      </c>
      <c r="Q77" s="88">
        <v>0</v>
      </c>
      <c r="R77" s="88">
        <v>0</v>
      </c>
      <c r="S77" s="116">
        <v>0</v>
      </c>
      <c r="U77" s="115">
        <v>72.34</v>
      </c>
      <c r="V77" s="116">
        <v>-162</v>
      </c>
      <c r="W77">
        <v>-12</v>
      </c>
      <c r="X77">
        <v>58.84</v>
      </c>
      <c r="Y77">
        <v>0</v>
      </c>
      <c r="Z77">
        <v>13.5</v>
      </c>
      <c r="AA77">
        <v>-150</v>
      </c>
    </row>
    <row r="78" spans="7:27">
      <c r="G78" t="s">
        <v>120</v>
      </c>
      <c r="H78" s="115">
        <v>0</v>
      </c>
      <c r="I78" s="88">
        <v>53.05</v>
      </c>
      <c r="J78" s="88">
        <v>0</v>
      </c>
      <c r="K78" s="88">
        <v>0</v>
      </c>
      <c r="L78" s="88">
        <v>13.5</v>
      </c>
      <c r="M78" s="116">
        <v>0</v>
      </c>
      <c r="N78" s="115">
        <v>0</v>
      </c>
      <c r="O78" s="88">
        <v>0</v>
      </c>
      <c r="P78" s="88">
        <v>-220</v>
      </c>
      <c r="Q78" s="88">
        <v>0</v>
      </c>
      <c r="R78" s="88">
        <v>0</v>
      </c>
      <c r="S78" s="116">
        <v>0</v>
      </c>
      <c r="U78" s="115">
        <v>66.55</v>
      </c>
      <c r="V78" s="116">
        <v>-222</v>
      </c>
      <c r="W78">
        <v>0</v>
      </c>
      <c r="X78">
        <v>53.05</v>
      </c>
      <c r="Y78">
        <v>-2</v>
      </c>
      <c r="Z78">
        <v>13.5</v>
      </c>
      <c r="AA78">
        <v>-220</v>
      </c>
    </row>
    <row r="79" spans="7:27">
      <c r="G79" t="s">
        <v>121</v>
      </c>
      <c r="H79" s="115">
        <v>0</v>
      </c>
      <c r="I79" s="88">
        <v>54.01</v>
      </c>
      <c r="J79" s="88">
        <v>24.11</v>
      </c>
      <c r="K79" s="88">
        <v>0</v>
      </c>
      <c r="L79" s="88">
        <v>14.47</v>
      </c>
      <c r="M79" s="116">
        <v>0</v>
      </c>
      <c r="N79" s="115">
        <v>-34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92.59</v>
      </c>
      <c r="V79" s="116">
        <v>-36</v>
      </c>
      <c r="W79">
        <v>-34</v>
      </c>
      <c r="X79">
        <v>54.01</v>
      </c>
      <c r="Y79">
        <v>-2</v>
      </c>
      <c r="Z79">
        <v>14.47</v>
      </c>
      <c r="AA79">
        <v>24.11</v>
      </c>
    </row>
    <row r="80" spans="7:27">
      <c r="G80" t="s">
        <v>122</v>
      </c>
      <c r="H80" s="115">
        <v>0</v>
      </c>
      <c r="I80" s="88">
        <v>49.18</v>
      </c>
      <c r="J80" s="88">
        <v>28.94</v>
      </c>
      <c r="K80" s="88">
        <v>0</v>
      </c>
      <c r="L80" s="88">
        <v>14.47</v>
      </c>
      <c r="M80" s="116">
        <v>0</v>
      </c>
      <c r="N80" s="115">
        <v>-32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92.59</v>
      </c>
      <c r="V80" s="116">
        <v>-34</v>
      </c>
      <c r="W80">
        <v>-32</v>
      </c>
      <c r="X80">
        <v>49.18</v>
      </c>
      <c r="Y80">
        <v>-2</v>
      </c>
      <c r="Z80">
        <v>14.47</v>
      </c>
      <c r="AA80">
        <v>28.94</v>
      </c>
    </row>
    <row r="81" spans="7:27">
      <c r="G81" t="s">
        <v>123</v>
      </c>
      <c r="H81" s="115">
        <v>0</v>
      </c>
      <c r="I81" s="88">
        <v>38.58</v>
      </c>
      <c r="J81" s="88">
        <v>38.58</v>
      </c>
      <c r="K81" s="88">
        <v>0</v>
      </c>
      <c r="L81" s="88">
        <v>14.47</v>
      </c>
      <c r="M81" s="116">
        <v>0</v>
      </c>
      <c r="N81" s="115">
        <v>-51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91.63</v>
      </c>
      <c r="V81" s="116">
        <v>-53</v>
      </c>
      <c r="W81">
        <v>-51</v>
      </c>
      <c r="X81">
        <v>38.58</v>
      </c>
      <c r="Y81">
        <v>-2</v>
      </c>
      <c r="Z81">
        <v>14.47</v>
      </c>
      <c r="AA81">
        <v>38.58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14.47</v>
      </c>
      <c r="M82" s="116">
        <v>0</v>
      </c>
      <c r="N82" s="115">
        <v>-57</v>
      </c>
      <c r="O82" s="88">
        <v>0</v>
      </c>
      <c r="P82" s="88">
        <v>-235</v>
      </c>
      <c r="Q82" s="88">
        <v>0</v>
      </c>
      <c r="R82" s="88">
        <v>0</v>
      </c>
      <c r="S82" s="116">
        <v>0</v>
      </c>
      <c r="U82" s="115">
        <v>14.47</v>
      </c>
      <c r="V82" s="116">
        <v>-294</v>
      </c>
      <c r="W82">
        <v>-57</v>
      </c>
      <c r="X82">
        <v>0</v>
      </c>
      <c r="Y82">
        <v>-2</v>
      </c>
      <c r="Z82">
        <v>14.47</v>
      </c>
      <c r="AA82">
        <v>-235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14.47</v>
      </c>
      <c r="M83" s="116">
        <v>0</v>
      </c>
      <c r="N83" s="115">
        <v>-78</v>
      </c>
      <c r="O83" s="88">
        <v>0</v>
      </c>
      <c r="P83" s="88">
        <v>-75</v>
      </c>
      <c r="Q83" s="88">
        <v>0</v>
      </c>
      <c r="R83" s="88">
        <v>0</v>
      </c>
      <c r="S83" s="116">
        <v>0</v>
      </c>
      <c r="U83" s="115">
        <v>14.47</v>
      </c>
      <c r="V83" s="116">
        <v>-155</v>
      </c>
      <c r="W83">
        <v>-78</v>
      </c>
      <c r="X83">
        <v>0</v>
      </c>
      <c r="Y83">
        <v>-2</v>
      </c>
      <c r="Z83">
        <v>14.47</v>
      </c>
      <c r="AA83">
        <v>-75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13.5</v>
      </c>
      <c r="M84" s="116">
        <v>0</v>
      </c>
      <c r="N84" s="115">
        <v>-79</v>
      </c>
      <c r="O84" s="88">
        <v>-5</v>
      </c>
      <c r="P84" s="88">
        <v>-75</v>
      </c>
      <c r="Q84" s="88">
        <v>0</v>
      </c>
      <c r="R84" s="88">
        <v>0</v>
      </c>
      <c r="S84" s="116">
        <v>0</v>
      </c>
      <c r="U84" s="115">
        <v>13.5</v>
      </c>
      <c r="V84" s="116">
        <v>-161</v>
      </c>
      <c r="W84">
        <v>-79</v>
      </c>
      <c r="X84">
        <v>-5</v>
      </c>
      <c r="Y84">
        <v>-2</v>
      </c>
      <c r="Z84">
        <v>13.5</v>
      </c>
      <c r="AA84">
        <v>-75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13.99</v>
      </c>
      <c r="M85" s="116">
        <v>0</v>
      </c>
      <c r="N85" s="115">
        <v>-112</v>
      </c>
      <c r="O85" s="88">
        <v>-20</v>
      </c>
      <c r="P85" s="88">
        <v>-15</v>
      </c>
      <c r="Q85" s="88">
        <v>0</v>
      </c>
      <c r="R85" s="88">
        <v>0</v>
      </c>
      <c r="S85" s="116">
        <v>0</v>
      </c>
      <c r="U85" s="115">
        <v>13.99</v>
      </c>
      <c r="V85" s="116">
        <v>-149</v>
      </c>
      <c r="W85">
        <v>-112</v>
      </c>
      <c r="X85">
        <v>-20</v>
      </c>
      <c r="Y85">
        <v>-2</v>
      </c>
      <c r="Z85">
        <v>13.99</v>
      </c>
      <c r="AA85">
        <v>-15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13.99</v>
      </c>
      <c r="M86" s="116">
        <v>0</v>
      </c>
      <c r="N86" s="115">
        <v>-79</v>
      </c>
      <c r="O86" s="88">
        <v>-10</v>
      </c>
      <c r="P86" s="88">
        <v>-200</v>
      </c>
      <c r="Q86" s="88">
        <v>0</v>
      </c>
      <c r="R86" s="88">
        <v>0</v>
      </c>
      <c r="S86" s="116">
        <v>0</v>
      </c>
      <c r="U86" s="115">
        <v>13.99</v>
      </c>
      <c r="V86" s="116">
        <v>-291</v>
      </c>
      <c r="W86">
        <v>-79</v>
      </c>
      <c r="X86">
        <v>-10</v>
      </c>
      <c r="Y86">
        <v>-2</v>
      </c>
      <c r="Z86">
        <v>13.99</v>
      </c>
      <c r="AA86">
        <v>-200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13.5</v>
      </c>
      <c r="M87" s="116">
        <v>0</v>
      </c>
      <c r="N87" s="115">
        <v>-69</v>
      </c>
      <c r="O87" s="88">
        <v>-55</v>
      </c>
      <c r="P87" s="88">
        <v>-5</v>
      </c>
      <c r="Q87" s="88">
        <v>0</v>
      </c>
      <c r="R87" s="88">
        <v>0</v>
      </c>
      <c r="S87" s="116">
        <v>0</v>
      </c>
      <c r="U87" s="115">
        <v>13.5</v>
      </c>
      <c r="V87" s="116">
        <v>-131</v>
      </c>
      <c r="W87">
        <v>-69</v>
      </c>
      <c r="X87">
        <v>-55</v>
      </c>
      <c r="Y87">
        <v>-2</v>
      </c>
      <c r="Z87">
        <v>13.5</v>
      </c>
      <c r="AA87">
        <v>-5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13.5</v>
      </c>
      <c r="M88" s="116">
        <v>0</v>
      </c>
      <c r="N88" s="115">
        <v>-50</v>
      </c>
      <c r="O88" s="88">
        <v>-45</v>
      </c>
      <c r="P88" s="88">
        <v>-25</v>
      </c>
      <c r="Q88" s="88">
        <v>0</v>
      </c>
      <c r="R88" s="88">
        <v>0</v>
      </c>
      <c r="S88" s="116">
        <v>0</v>
      </c>
      <c r="U88" s="115">
        <v>13.5</v>
      </c>
      <c r="V88" s="116">
        <v>-122</v>
      </c>
      <c r="W88">
        <v>-50</v>
      </c>
      <c r="X88">
        <v>-45</v>
      </c>
      <c r="Y88">
        <v>-2</v>
      </c>
      <c r="Z88">
        <v>13.5</v>
      </c>
      <c r="AA88">
        <v>-25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12.54</v>
      </c>
      <c r="M89" s="116">
        <v>0</v>
      </c>
      <c r="N89" s="115">
        <v>-46</v>
      </c>
      <c r="O89" s="88">
        <v>-35</v>
      </c>
      <c r="P89" s="88">
        <v>-40</v>
      </c>
      <c r="Q89" s="88">
        <v>0</v>
      </c>
      <c r="R89" s="88">
        <v>0</v>
      </c>
      <c r="S89" s="116">
        <v>0</v>
      </c>
      <c r="U89" s="115">
        <v>12.54</v>
      </c>
      <c r="V89" s="116">
        <v>-123</v>
      </c>
      <c r="W89">
        <v>-46</v>
      </c>
      <c r="X89">
        <v>-35</v>
      </c>
      <c r="Y89">
        <v>-2</v>
      </c>
      <c r="Z89">
        <v>12.54</v>
      </c>
      <c r="AA89">
        <v>-40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12.54</v>
      </c>
      <c r="M90" s="116">
        <v>0</v>
      </c>
      <c r="N90" s="115">
        <v>-59</v>
      </c>
      <c r="O90" s="88">
        <v>-25</v>
      </c>
      <c r="P90" s="88">
        <v>-40</v>
      </c>
      <c r="Q90" s="88">
        <v>0</v>
      </c>
      <c r="R90" s="88">
        <v>0</v>
      </c>
      <c r="S90" s="116">
        <v>0</v>
      </c>
      <c r="U90" s="115">
        <v>12.54</v>
      </c>
      <c r="V90" s="116">
        <v>-126</v>
      </c>
      <c r="W90">
        <v>-59</v>
      </c>
      <c r="X90">
        <v>-25</v>
      </c>
      <c r="Y90">
        <v>-2</v>
      </c>
      <c r="Z90">
        <v>12.54</v>
      </c>
      <c r="AA90">
        <v>-40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12.06</v>
      </c>
      <c r="M91" s="116">
        <v>0</v>
      </c>
      <c r="N91" s="115">
        <v>-32</v>
      </c>
      <c r="O91" s="88">
        <v>-10</v>
      </c>
      <c r="P91" s="88">
        <v>-45</v>
      </c>
      <c r="Q91" s="88">
        <v>0</v>
      </c>
      <c r="R91" s="88">
        <v>0</v>
      </c>
      <c r="S91" s="116">
        <v>0</v>
      </c>
      <c r="U91" s="115">
        <v>12.06</v>
      </c>
      <c r="V91" s="116">
        <v>-89</v>
      </c>
      <c r="W91">
        <v>-32</v>
      </c>
      <c r="X91">
        <v>-10</v>
      </c>
      <c r="Y91">
        <v>-2</v>
      </c>
      <c r="Z91">
        <v>12.06</v>
      </c>
      <c r="AA91">
        <v>-45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11.57</v>
      </c>
      <c r="M92" s="116">
        <v>0</v>
      </c>
      <c r="N92" s="115">
        <v>-24</v>
      </c>
      <c r="O92" s="88">
        <v>-10</v>
      </c>
      <c r="P92" s="88">
        <v>-45</v>
      </c>
      <c r="Q92" s="88">
        <v>0</v>
      </c>
      <c r="R92" s="88">
        <v>0</v>
      </c>
      <c r="S92" s="116">
        <v>0</v>
      </c>
      <c r="U92" s="115">
        <v>11.57</v>
      </c>
      <c r="V92" s="116">
        <v>-81</v>
      </c>
      <c r="W92">
        <v>-24</v>
      </c>
      <c r="X92">
        <v>-10</v>
      </c>
      <c r="Y92">
        <v>-2</v>
      </c>
      <c r="Z92">
        <v>11.57</v>
      </c>
      <c r="AA92">
        <v>-45</v>
      </c>
    </row>
    <row r="93" spans="7:27">
      <c r="G93" t="s">
        <v>135</v>
      </c>
      <c r="H93" s="115">
        <v>0</v>
      </c>
      <c r="I93" s="88">
        <v>9.65</v>
      </c>
      <c r="J93" s="88">
        <v>0</v>
      </c>
      <c r="K93" s="88">
        <v>0</v>
      </c>
      <c r="L93" s="88">
        <v>11.57</v>
      </c>
      <c r="M93" s="116">
        <v>0</v>
      </c>
      <c r="N93" s="115">
        <v>-23</v>
      </c>
      <c r="O93" s="88">
        <v>0</v>
      </c>
      <c r="P93" s="88">
        <v>-40</v>
      </c>
      <c r="Q93" s="88">
        <v>0</v>
      </c>
      <c r="R93" s="88">
        <v>0</v>
      </c>
      <c r="S93" s="116">
        <v>0</v>
      </c>
      <c r="U93" s="115">
        <v>21.22</v>
      </c>
      <c r="V93" s="116">
        <v>-65</v>
      </c>
      <c r="W93">
        <v>-23</v>
      </c>
      <c r="X93">
        <v>9.65</v>
      </c>
      <c r="Y93">
        <v>-2</v>
      </c>
      <c r="Z93">
        <v>11.57</v>
      </c>
      <c r="AA93">
        <v>-40</v>
      </c>
    </row>
    <row r="94" spans="7:27">
      <c r="G94" t="s">
        <v>136</v>
      </c>
      <c r="H94" s="115">
        <v>0</v>
      </c>
      <c r="I94" s="88">
        <v>9.65</v>
      </c>
      <c r="J94" s="88">
        <v>0</v>
      </c>
      <c r="K94" s="88">
        <v>0</v>
      </c>
      <c r="L94" s="88">
        <v>11.09</v>
      </c>
      <c r="M94" s="116">
        <v>0</v>
      </c>
      <c r="N94" s="115">
        <v>-26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>
        <v>20.74</v>
      </c>
      <c r="V94" s="116">
        <v>-68</v>
      </c>
      <c r="W94">
        <v>-26</v>
      </c>
      <c r="X94">
        <v>9.65</v>
      </c>
      <c r="Y94">
        <v>-2</v>
      </c>
      <c r="Z94">
        <v>11.09</v>
      </c>
      <c r="AA94">
        <v>-40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10.61</v>
      </c>
      <c r="M95" s="116">
        <v>0</v>
      </c>
      <c r="N95" s="115">
        <v>-25</v>
      </c>
      <c r="O95" s="88">
        <v>0</v>
      </c>
      <c r="P95" s="88">
        <v>-50</v>
      </c>
      <c r="Q95" s="88">
        <v>0</v>
      </c>
      <c r="R95" s="88">
        <v>0</v>
      </c>
      <c r="S95" s="116">
        <v>0</v>
      </c>
      <c r="U95" s="115">
        <v>10.61</v>
      </c>
      <c r="V95" s="116">
        <v>-77</v>
      </c>
      <c r="W95">
        <v>-25</v>
      </c>
      <c r="X95">
        <v>0</v>
      </c>
      <c r="Y95">
        <v>-2</v>
      </c>
      <c r="Z95">
        <v>10.61</v>
      </c>
      <c r="AA95">
        <v>-50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10.61</v>
      </c>
      <c r="M96" s="116">
        <v>0</v>
      </c>
      <c r="N96" s="115">
        <v>-33</v>
      </c>
      <c r="O96" s="88">
        <v>0</v>
      </c>
      <c r="P96" s="88">
        <v>-55</v>
      </c>
      <c r="Q96" s="88">
        <v>0</v>
      </c>
      <c r="R96" s="88">
        <v>0</v>
      </c>
      <c r="S96" s="116">
        <v>0</v>
      </c>
      <c r="U96" s="115">
        <v>10.61</v>
      </c>
      <c r="V96" s="116">
        <v>-90</v>
      </c>
      <c r="W96">
        <v>-33</v>
      </c>
      <c r="X96">
        <v>0</v>
      </c>
      <c r="Y96">
        <v>-2</v>
      </c>
      <c r="Z96">
        <v>10.61</v>
      </c>
      <c r="AA96">
        <v>-55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10.130000000000001</v>
      </c>
      <c r="M97" s="116">
        <v>0</v>
      </c>
      <c r="N97" s="115">
        <v>-43</v>
      </c>
      <c r="O97" s="88">
        <v>0</v>
      </c>
      <c r="P97" s="88">
        <v>-65</v>
      </c>
      <c r="Q97" s="88">
        <v>0</v>
      </c>
      <c r="R97" s="88">
        <v>0</v>
      </c>
      <c r="S97" s="116">
        <v>0</v>
      </c>
      <c r="U97" s="115">
        <v>10.130000000000001</v>
      </c>
      <c r="V97" s="116">
        <v>-110</v>
      </c>
      <c r="W97">
        <v>-43</v>
      </c>
      <c r="X97">
        <v>0</v>
      </c>
      <c r="Y97">
        <v>-2</v>
      </c>
      <c r="Z97">
        <v>10.130000000000001</v>
      </c>
      <c r="AA97">
        <v>-65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9.65</v>
      </c>
      <c r="M98" s="116">
        <v>0</v>
      </c>
      <c r="N98" s="115">
        <v>-47</v>
      </c>
      <c r="O98" s="88">
        <v>0</v>
      </c>
      <c r="P98" s="88">
        <v>-65</v>
      </c>
      <c r="Q98" s="88">
        <v>0</v>
      </c>
      <c r="R98" s="88">
        <v>0</v>
      </c>
      <c r="S98" s="116">
        <v>0</v>
      </c>
      <c r="U98" s="115">
        <v>9.64</v>
      </c>
      <c r="V98" s="116">
        <v>-114</v>
      </c>
      <c r="W98">
        <v>-47</v>
      </c>
      <c r="X98">
        <v>0</v>
      </c>
      <c r="Y98">
        <v>-2</v>
      </c>
      <c r="Z98">
        <v>9.65</v>
      </c>
      <c r="AA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0.124905</v>
      </c>
      <c r="J99" s="111">
        <f t="shared" si="1"/>
        <v>2.2907499999999997E-2</v>
      </c>
      <c r="K99" s="111">
        <f t="shared" si="1"/>
        <v>0</v>
      </c>
      <c r="L99" s="111">
        <f t="shared" si="1"/>
        <v>0.26952999999999999</v>
      </c>
      <c r="M99" s="111">
        <f t="shared" si="1"/>
        <v>0</v>
      </c>
      <c r="N99" s="110">
        <f t="shared" si="1"/>
        <v>-1.9672499999999999</v>
      </c>
      <c r="O99" s="111">
        <f t="shared" si="1"/>
        <v>-0.32600000000000001</v>
      </c>
      <c r="P99" s="111">
        <f t="shared" si="1"/>
        <v>-1.4117500000000001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0.4173325</v>
      </c>
      <c r="V99" s="112">
        <f t="shared" si="1"/>
        <v>-3.7370000000000001</v>
      </c>
      <c r="W99">
        <f t="shared" si="1"/>
        <v>-1.9672499999999999</v>
      </c>
      <c r="X99">
        <f t="shared" si="1"/>
        <v>-0.20109500000000005</v>
      </c>
      <c r="Y99">
        <f t="shared" si="1"/>
        <v>-3.2000000000000001E-2</v>
      </c>
      <c r="Z99">
        <f t="shared" si="1"/>
        <v>0.26952999999999999</v>
      </c>
      <c r="AA99">
        <f t="shared" si="1"/>
        <v>-1.3888425000000002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45044</v>
      </c>
      <c r="U2" s="115" t="s">
        <v>231</v>
      </c>
      <c r="V2" s="116" t="s">
        <v>230</v>
      </c>
      <c r="W2" s="30" t="s">
        <v>263</v>
      </c>
      <c r="X2" t="s">
        <v>490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4.1500000000000004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4.1500000000000004</v>
      </c>
      <c r="W3">
        <v>0</v>
      </c>
      <c r="X3">
        <v>0</v>
      </c>
      <c r="Y3">
        <v>4.1500000000000004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2.0299999999999998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2.0299999999999998</v>
      </c>
      <c r="W4">
        <v>0</v>
      </c>
      <c r="X4">
        <v>0</v>
      </c>
      <c r="Y4">
        <v>2.0299999999999998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1.74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1.74</v>
      </c>
      <c r="W5">
        <v>0</v>
      </c>
      <c r="X5">
        <v>0</v>
      </c>
      <c r="Y5">
        <v>1.74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1.64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1.64</v>
      </c>
      <c r="W6">
        <v>0</v>
      </c>
      <c r="X6">
        <v>0</v>
      </c>
      <c r="Y6">
        <v>1.64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1.45</v>
      </c>
      <c r="W7">
        <v>0</v>
      </c>
      <c r="X7">
        <v>0</v>
      </c>
      <c r="Y7">
        <v>1.45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0.87</v>
      </c>
      <c r="W15">
        <v>0</v>
      </c>
      <c r="X15">
        <v>0</v>
      </c>
      <c r="Y15">
        <v>0.87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1.25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1.25</v>
      </c>
      <c r="W16">
        <v>0</v>
      </c>
      <c r="X16">
        <v>0</v>
      </c>
      <c r="Y16">
        <v>1.25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0.28999999999999998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0.28999999999999998</v>
      </c>
      <c r="W17">
        <v>0</v>
      </c>
      <c r="X17">
        <v>0</v>
      </c>
      <c r="Y17">
        <v>0.28999999999999998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1.74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1.74</v>
      </c>
      <c r="W18">
        <v>0</v>
      </c>
      <c r="X18">
        <v>0</v>
      </c>
      <c r="Y18">
        <v>1.74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0.77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0.77</v>
      </c>
      <c r="W19">
        <v>0</v>
      </c>
      <c r="X19">
        <v>0</v>
      </c>
      <c r="Y19">
        <v>0.77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0.96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0.96</v>
      </c>
      <c r="W20">
        <v>0</v>
      </c>
      <c r="X20">
        <v>0</v>
      </c>
      <c r="Y20">
        <v>0.96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0.1</v>
      </c>
      <c r="W21">
        <v>0</v>
      </c>
      <c r="X21">
        <v>0</v>
      </c>
      <c r="Y21">
        <v>0.1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1.54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1.54</v>
      </c>
      <c r="W22">
        <v>0</v>
      </c>
      <c r="X22">
        <v>0</v>
      </c>
      <c r="Y22">
        <v>1.54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5.88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5.88</v>
      </c>
      <c r="W23">
        <v>0</v>
      </c>
      <c r="X23">
        <v>0</v>
      </c>
      <c r="Y23">
        <v>5.88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6.56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6.56</v>
      </c>
      <c r="W24">
        <v>0</v>
      </c>
      <c r="X24">
        <v>0</v>
      </c>
      <c r="Y24">
        <v>6.56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7.91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7.91</v>
      </c>
      <c r="W25">
        <v>0</v>
      </c>
      <c r="X25">
        <v>0</v>
      </c>
      <c r="Y25">
        <v>7.91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4.4400000000000004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4.4400000000000004</v>
      </c>
      <c r="W26">
        <v>0</v>
      </c>
      <c r="X26">
        <v>0</v>
      </c>
      <c r="Y26">
        <v>4.4400000000000004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24.11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24.11</v>
      </c>
      <c r="W37">
        <v>0</v>
      </c>
      <c r="X37">
        <v>24.11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24.11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24.11</v>
      </c>
      <c r="W38">
        <v>0</v>
      </c>
      <c r="X38">
        <v>24.11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28.94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28.94</v>
      </c>
      <c r="W39">
        <v>0</v>
      </c>
      <c r="X39">
        <v>28.94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43.4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43.4</v>
      </c>
      <c r="W40">
        <v>0</v>
      </c>
      <c r="X40">
        <v>43.4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53.05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53.05</v>
      </c>
      <c r="W41">
        <v>0</v>
      </c>
      <c r="X41">
        <v>53.05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62.69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62.69</v>
      </c>
      <c r="W42">
        <v>0</v>
      </c>
      <c r="X42">
        <v>62.69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67.52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67.52</v>
      </c>
      <c r="W43">
        <v>0</v>
      </c>
      <c r="X43">
        <v>67.52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67.52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67.52</v>
      </c>
      <c r="W44">
        <v>0</v>
      </c>
      <c r="X44">
        <v>67.52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77.16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77.16</v>
      </c>
      <c r="W45">
        <v>0</v>
      </c>
      <c r="X45">
        <v>77.16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77.16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77.16</v>
      </c>
      <c r="W46">
        <v>0</v>
      </c>
      <c r="X46">
        <v>77.16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81.98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81.98</v>
      </c>
      <c r="W47">
        <v>0</v>
      </c>
      <c r="X47">
        <v>81.98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84.88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84.88</v>
      </c>
      <c r="W48">
        <v>0</v>
      </c>
      <c r="X48">
        <v>84.88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86.81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86.8</v>
      </c>
      <c r="W49">
        <v>0</v>
      </c>
      <c r="X49">
        <v>86.81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86.81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86.8</v>
      </c>
      <c r="W50">
        <v>0</v>
      </c>
      <c r="X50">
        <v>86.81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91.63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91.63</v>
      </c>
      <c r="W51">
        <v>0</v>
      </c>
      <c r="X51">
        <v>91.63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91.63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91.63</v>
      </c>
      <c r="W52">
        <v>0</v>
      </c>
      <c r="X52">
        <v>91.63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91.63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91.63</v>
      </c>
      <c r="W53">
        <v>0</v>
      </c>
      <c r="X53">
        <v>91.63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91.63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91.63</v>
      </c>
      <c r="W54">
        <v>0</v>
      </c>
      <c r="X54">
        <v>91.63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91.63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91.63</v>
      </c>
      <c r="W55">
        <v>0</v>
      </c>
      <c r="X55">
        <v>91.63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91.63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91.63</v>
      </c>
      <c r="W56">
        <v>0</v>
      </c>
      <c r="X56">
        <v>91.63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91.63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91.63</v>
      </c>
      <c r="W57">
        <v>0</v>
      </c>
      <c r="X57">
        <v>91.63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91.63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91.63</v>
      </c>
      <c r="W58">
        <v>0</v>
      </c>
      <c r="X58">
        <v>91.63</v>
      </c>
      <c r="Y58">
        <v>0</v>
      </c>
    </row>
    <row r="59" spans="7:25">
      <c r="G59" t="s">
        <v>101</v>
      </c>
      <c r="H59" s="115">
        <v>0</v>
      </c>
      <c r="I59" s="88">
        <v>28.94</v>
      </c>
      <c r="J59" s="88">
        <v>0</v>
      </c>
      <c r="K59" s="88">
        <v>91.62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120.56</v>
      </c>
      <c r="W59">
        <v>28.94</v>
      </c>
      <c r="X59">
        <v>91.62</v>
      </c>
      <c r="Y59">
        <v>0</v>
      </c>
    </row>
    <row r="60" spans="7:25">
      <c r="G60" t="s">
        <v>102</v>
      </c>
      <c r="H60" s="115">
        <v>0</v>
      </c>
      <c r="I60" s="88">
        <v>28.94</v>
      </c>
      <c r="J60" s="88">
        <v>0</v>
      </c>
      <c r="K60" s="88">
        <v>91.62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120.56</v>
      </c>
      <c r="W60">
        <v>28.94</v>
      </c>
      <c r="X60">
        <v>91.62</v>
      </c>
      <c r="Y60">
        <v>0</v>
      </c>
    </row>
    <row r="61" spans="7:25">
      <c r="G61" t="s">
        <v>103</v>
      </c>
      <c r="H61" s="115">
        <v>0</v>
      </c>
      <c r="I61" s="88">
        <v>28.94</v>
      </c>
      <c r="J61" s="88">
        <v>0</v>
      </c>
      <c r="K61" s="88">
        <v>91.62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120.56</v>
      </c>
      <c r="W61">
        <v>28.94</v>
      </c>
      <c r="X61">
        <v>91.62</v>
      </c>
      <c r="Y61">
        <v>0</v>
      </c>
    </row>
    <row r="62" spans="7:25">
      <c r="G62" t="s">
        <v>104</v>
      </c>
      <c r="H62" s="115">
        <v>0</v>
      </c>
      <c r="I62" s="88">
        <v>28.94</v>
      </c>
      <c r="J62" s="88">
        <v>0</v>
      </c>
      <c r="K62" s="88">
        <v>91.62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120.56</v>
      </c>
      <c r="W62">
        <v>28.94</v>
      </c>
      <c r="X62">
        <v>91.62</v>
      </c>
      <c r="Y62">
        <v>0</v>
      </c>
    </row>
    <row r="63" spans="7:25">
      <c r="G63" t="s">
        <v>105</v>
      </c>
      <c r="H63" s="115">
        <v>0</v>
      </c>
      <c r="I63" s="88">
        <v>28.94</v>
      </c>
      <c r="J63" s="88">
        <v>0</v>
      </c>
      <c r="K63" s="88">
        <v>91.62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120.56</v>
      </c>
      <c r="W63">
        <v>28.94</v>
      </c>
      <c r="X63">
        <v>91.62</v>
      </c>
      <c r="Y63">
        <v>0</v>
      </c>
    </row>
    <row r="64" spans="7:25">
      <c r="G64" t="s">
        <v>106</v>
      </c>
      <c r="H64" s="115">
        <v>0</v>
      </c>
      <c r="I64" s="88">
        <v>28.94</v>
      </c>
      <c r="J64" s="88">
        <v>0</v>
      </c>
      <c r="K64" s="88">
        <v>91.62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120.56</v>
      </c>
      <c r="W64">
        <v>28.94</v>
      </c>
      <c r="X64">
        <v>91.62</v>
      </c>
      <c r="Y64">
        <v>0</v>
      </c>
    </row>
    <row r="65" spans="7:25">
      <c r="G65" t="s">
        <v>107</v>
      </c>
      <c r="H65" s="115">
        <v>0</v>
      </c>
      <c r="I65" s="88">
        <v>28.94</v>
      </c>
      <c r="J65" s="88">
        <v>0</v>
      </c>
      <c r="K65" s="88">
        <v>91.62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120.56</v>
      </c>
      <c r="W65">
        <v>28.94</v>
      </c>
      <c r="X65">
        <v>91.62</v>
      </c>
      <c r="Y65">
        <v>0</v>
      </c>
    </row>
    <row r="66" spans="7:25">
      <c r="G66" t="s">
        <v>108</v>
      </c>
      <c r="H66" s="115">
        <v>0</v>
      </c>
      <c r="I66" s="88">
        <v>28.94</v>
      </c>
      <c r="J66" s="88">
        <v>0</v>
      </c>
      <c r="K66" s="88">
        <v>91.62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120.56</v>
      </c>
      <c r="W66">
        <v>28.94</v>
      </c>
      <c r="X66">
        <v>91.62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91.63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91.63</v>
      </c>
      <c r="W67">
        <v>0</v>
      </c>
      <c r="X67">
        <v>91.63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86.81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86.8</v>
      </c>
      <c r="W68">
        <v>0</v>
      </c>
      <c r="X68">
        <v>86.81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81.98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81.98</v>
      </c>
      <c r="W69">
        <v>0</v>
      </c>
      <c r="X69">
        <v>81.98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77.16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77.16</v>
      </c>
      <c r="W70">
        <v>0</v>
      </c>
      <c r="X70">
        <v>77.16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96.45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96.45</v>
      </c>
      <c r="W71">
        <v>0</v>
      </c>
      <c r="X71">
        <v>96.45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86.81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86.8</v>
      </c>
      <c r="W72">
        <v>0</v>
      </c>
      <c r="X72">
        <v>86.81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77.16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77.16</v>
      </c>
      <c r="W73">
        <v>0</v>
      </c>
      <c r="X73">
        <v>77.16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67.52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67.52</v>
      </c>
      <c r="W74">
        <v>0</v>
      </c>
      <c r="X74">
        <v>67.52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53.05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53.05</v>
      </c>
      <c r="W75">
        <v>0</v>
      </c>
      <c r="X75">
        <v>53.05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33.76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33.76</v>
      </c>
      <c r="W76">
        <v>0</v>
      </c>
      <c r="X76">
        <v>33.76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33.76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33.76</v>
      </c>
      <c r="W77">
        <v>0</v>
      </c>
      <c r="X77">
        <v>33.76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30.86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30.86</v>
      </c>
      <c r="W78">
        <v>0</v>
      </c>
      <c r="X78">
        <v>30.86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24.11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24.11</v>
      </c>
      <c r="W79">
        <v>0</v>
      </c>
      <c r="X79">
        <v>24.11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19.29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19.29</v>
      </c>
      <c r="W80">
        <v>0</v>
      </c>
      <c r="X80">
        <v>19.29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19.29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19.29</v>
      </c>
      <c r="W81">
        <v>0</v>
      </c>
      <c r="X81">
        <v>19.29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9.65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9.64</v>
      </c>
      <c r="W82">
        <v>0</v>
      </c>
      <c r="X82">
        <v>9.65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5.7880000000000001E-2</v>
      </c>
      <c r="J99" s="111">
        <f t="shared" si="1"/>
        <v>0</v>
      </c>
      <c r="K99" s="111">
        <f t="shared" si="1"/>
        <v>0.80535749999999995</v>
      </c>
      <c r="L99" s="111">
        <f t="shared" si="1"/>
        <v>0</v>
      </c>
      <c r="M99" s="111">
        <f t="shared" si="1"/>
        <v>1.0829999999999998E-2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0.87405500000000014</v>
      </c>
      <c r="W99">
        <f t="shared" si="1"/>
        <v>5.7880000000000001E-2</v>
      </c>
      <c r="X99">
        <f t="shared" si="1"/>
        <v>0.80535749999999995</v>
      </c>
      <c r="Y99">
        <f t="shared" si="1"/>
        <v>1.0829999999999998E-2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45044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16.882752236963903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81.793854019413814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1108.5909908492467</v>
      </c>
      <c r="P3" s="77">
        <v>58.95</v>
      </c>
      <c r="Q3" s="77">
        <v>33.43</v>
      </c>
      <c r="R3" s="80">
        <v>0</v>
      </c>
      <c r="S3" s="80">
        <v>0</v>
      </c>
      <c r="T3" s="78">
        <f>SUMPRODUCT(LTA!F3:AJ3,LTA!F$101:AJ$101,LTA!F$103:AJ$103)</f>
        <v>15.21</v>
      </c>
      <c r="U3" s="78">
        <f>SUMPRODUCT(LTA!F3:AJ3,LTA!F$102:AJ$102,LTA!F$103:AJ$103)</f>
        <v>21.53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439.68000000000012</v>
      </c>
      <c r="AB3" s="117">
        <f>-STOA!N3</f>
        <v>0</v>
      </c>
      <c r="AC3">
        <f>SUMIF(B3:AB3,"&gt;0")*$AC$2-SUMIF(B3:AB3,"&lt;0")*($AC$2/(1-$AC$2))+SUMIF(AI3:AR3,"&gt;0")*$AC$2-SUMIF(AI3:AR3,"&lt;0")*($AC$2/(1-$AC$2))</f>
        <v>16.021499782761943</v>
      </c>
      <c r="AD3">
        <f>SUM(B3:AB3,AI3:AR3)-AC3</f>
        <v>1738.3104973228626</v>
      </c>
      <c r="AE3">
        <f>'IDT-1'!B3</f>
        <v>0</v>
      </c>
      <c r="AF3" s="26"/>
      <c r="AG3">
        <f>SUM(AD3:AF3)+AT3</f>
        <v>1738.3104973228626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16.856746765249536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81.793854019413814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1055.6905467436502</v>
      </c>
      <c r="P4" s="77">
        <v>58.95</v>
      </c>
      <c r="Q4" s="77">
        <v>33.43</v>
      </c>
      <c r="R4" s="80">
        <v>0</v>
      </c>
      <c r="S4" s="80">
        <v>0</v>
      </c>
      <c r="T4" s="78">
        <f>SUMPRODUCT(LTA!F4:AJ4,LTA!F$101:AJ$101,LTA!F$103:AJ$103)</f>
        <v>15.29</v>
      </c>
      <c r="U4" s="78">
        <f>SUMPRODUCT(LTA!F4:AJ4,LTA!F$102:AJ$102,LTA!F$103:AJ$103)</f>
        <v>21.740000000000002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439.68000000000012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15.505030261348436</v>
      </c>
      <c r="AD4">
        <f t="shared" ref="AD4:AD67" si="1">SUM(B4:AB4,AI4:AR4)-AC4</f>
        <v>1692.1905172669653</v>
      </c>
      <c r="AE4">
        <f>'IDT-1'!B4</f>
        <v>0</v>
      </c>
      <c r="AF4" s="26"/>
      <c r="AG4">
        <f t="shared" ref="AG4:AG67" si="2">SUM(AD4:AF4)+AT4</f>
        <v>1692.1905172669653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16.856746765249536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81.793854019413814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1031.3124790381246</v>
      </c>
      <c r="P5" s="77">
        <v>58.95</v>
      </c>
      <c r="Q5" s="77">
        <v>33.43</v>
      </c>
      <c r="R5" s="80">
        <v>0</v>
      </c>
      <c r="S5" s="80">
        <v>0</v>
      </c>
      <c r="T5" s="78">
        <f>SUMPRODUCT(LTA!F5:AJ5,LTA!F$101:AJ$101,LTA!F$103:AJ$103)</f>
        <v>18.149999999999999</v>
      </c>
      <c r="U5" s="78">
        <f>SUMPRODUCT(LTA!F5:AJ5,LTA!F$102:AJ$102,LTA!F$103:AJ$103)</f>
        <v>21.88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439.68000000000012</v>
      </c>
      <c r="AB5" s="117">
        <f>-STOA!N5</f>
        <v>0</v>
      </c>
      <c r="AC5">
        <f t="shared" si="0"/>
        <v>15.707540876516406</v>
      </c>
      <c r="AD5">
        <f t="shared" si="1"/>
        <v>1626.609938946272</v>
      </c>
      <c r="AE5">
        <f>'IDT-1'!B5</f>
        <v>0</v>
      </c>
      <c r="AF5" s="26"/>
      <c r="AG5">
        <f t="shared" si="2"/>
        <v>1626.609938946272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16.856746765249536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81.793854019413814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1002.615701747621</v>
      </c>
      <c r="P6" s="77">
        <v>58.95</v>
      </c>
      <c r="Q6" s="77">
        <v>33.43</v>
      </c>
      <c r="R6" s="80">
        <v>0</v>
      </c>
      <c r="S6" s="80">
        <v>0</v>
      </c>
      <c r="T6" s="78">
        <f>SUMPRODUCT(LTA!F6:AJ6,LTA!F$101:AJ$101,LTA!F$103:AJ$103)</f>
        <v>18.16</v>
      </c>
      <c r="U6" s="78">
        <f>SUMPRODUCT(LTA!F6:AJ6,LTA!F$102:AJ$102,LTA!F$103:AJ$103)</f>
        <v>22.259999999999998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439.68000000000012</v>
      </c>
      <c r="AB6" s="117">
        <f>-STOA!N6</f>
        <v>0</v>
      </c>
      <c r="AC6">
        <f t="shared" si="0"/>
        <v>15.458441236359972</v>
      </c>
      <c r="AD6">
        <f t="shared" si="1"/>
        <v>1598.5522612959246</v>
      </c>
      <c r="AE6">
        <f>'IDT-1'!B6</f>
        <v>0</v>
      </c>
      <c r="AF6" s="26"/>
      <c r="AG6">
        <f t="shared" si="2"/>
        <v>1598.5522612959246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16.856746765249536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82.433888024149809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1016.8253497090191</v>
      </c>
      <c r="P7" s="77">
        <v>58.95</v>
      </c>
      <c r="Q7" s="77">
        <v>33.43</v>
      </c>
      <c r="R7" s="80">
        <v>0</v>
      </c>
      <c r="S7" s="80">
        <v>0</v>
      </c>
      <c r="T7" s="78">
        <f>SUMPRODUCT(LTA!F7:AJ7,LTA!F$101:AJ$101,LTA!F$103:AJ$103)</f>
        <v>18.060000000000002</v>
      </c>
      <c r="U7" s="78">
        <f>SUMPRODUCT(LTA!F7:AJ7,LTA!F$102:AJ$102,LTA!F$103:AJ$103)</f>
        <v>22.41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439.68000000000012</v>
      </c>
      <c r="AB7" s="117">
        <f>-STOA!N7</f>
        <v>0</v>
      </c>
      <c r="AC7">
        <f t="shared" si="0"/>
        <v>15.864780390850006</v>
      </c>
      <c r="AD7">
        <f t="shared" si="1"/>
        <v>1582.0456041075686</v>
      </c>
      <c r="AE7">
        <f>'IDT-1'!B7</f>
        <v>0</v>
      </c>
      <c r="AF7" s="26"/>
      <c r="AG7">
        <f t="shared" si="2"/>
        <v>1582.0456041075686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16.856746765249536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82.433888024149809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997.04182508685096</v>
      </c>
      <c r="P8" s="77">
        <v>58.95</v>
      </c>
      <c r="Q8" s="77">
        <v>33.43</v>
      </c>
      <c r="R8" s="80">
        <v>0</v>
      </c>
      <c r="S8" s="80">
        <v>0</v>
      </c>
      <c r="T8" s="78">
        <f>SUMPRODUCT(LTA!F8:AJ8,LTA!F$101:AJ$101,LTA!F$103:AJ$103)</f>
        <v>34.07</v>
      </c>
      <c r="U8" s="78">
        <f>SUMPRODUCT(LTA!F8:AJ8,LTA!F$102:AJ$102,LTA!F$103:AJ$103)</f>
        <v>22.54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439.68000000000012</v>
      </c>
      <c r="AB8" s="117">
        <f>-STOA!N8</f>
        <v>0</v>
      </c>
      <c r="AC8">
        <f t="shared" si="0"/>
        <v>15.903742394352491</v>
      </c>
      <c r="AD8">
        <f t="shared" si="1"/>
        <v>1570.3631174818979</v>
      </c>
      <c r="AE8">
        <f>'IDT-1'!B8</f>
        <v>0</v>
      </c>
      <c r="AF8" s="26"/>
      <c r="AG8">
        <f t="shared" si="2"/>
        <v>1570.3631174818979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16.856746765249536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82.433888024149809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980.941510963768</v>
      </c>
      <c r="P9" s="77">
        <v>58.95</v>
      </c>
      <c r="Q9" s="77">
        <v>33.43</v>
      </c>
      <c r="R9" s="80">
        <v>0</v>
      </c>
      <c r="S9" s="80">
        <v>0</v>
      </c>
      <c r="T9" s="78">
        <f>SUMPRODUCT(LTA!F9:AJ9,LTA!F$101:AJ$101,LTA!F$103:AJ$103)</f>
        <v>35.33</v>
      </c>
      <c r="U9" s="78">
        <f>SUMPRODUCT(LTA!F9:AJ9,LTA!F$102:AJ$102,LTA!F$103:AJ$103)</f>
        <v>30.35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439.68000000000012</v>
      </c>
      <c r="AB9" s="117">
        <f>-STOA!N9</f>
        <v>0</v>
      </c>
      <c r="AC9">
        <f t="shared" si="0"/>
        <v>15.948413160335701</v>
      </c>
      <c r="AD9">
        <f t="shared" si="1"/>
        <v>1551.2881325928315</v>
      </c>
      <c r="AE9">
        <f>'IDT-1'!B9</f>
        <v>0</v>
      </c>
      <c r="AF9" s="26"/>
      <c r="AG9">
        <f t="shared" si="2"/>
        <v>1551.2881325928315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-122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16.856746765249536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82.433888024149809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958.77550930275174</v>
      </c>
      <c r="P10" s="77">
        <v>58.95</v>
      </c>
      <c r="Q10" s="77">
        <v>33.43</v>
      </c>
      <c r="R10" s="80">
        <v>0</v>
      </c>
      <c r="S10" s="80">
        <v>0</v>
      </c>
      <c r="T10" s="78">
        <f>SUMPRODUCT(LTA!F10:AJ10,LTA!F$101:AJ$101,LTA!F$103:AJ$103)</f>
        <v>36.1</v>
      </c>
      <c r="U10" s="78">
        <f>SUMPRODUCT(LTA!F10:AJ10,LTA!F$102:AJ$102,LTA!F$103:AJ$103)</f>
        <v>30.7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439.68000000000012</v>
      </c>
      <c r="AB10" s="117">
        <f>-STOA!N10</f>
        <v>0</v>
      </c>
      <c r="AC10">
        <f t="shared" si="0"/>
        <v>15.74545209067437</v>
      </c>
      <c r="AD10">
        <f t="shared" si="1"/>
        <v>1532.4450920014767</v>
      </c>
      <c r="AE10">
        <f>'IDT-1'!B10</f>
        <v>0</v>
      </c>
      <c r="AF10" s="26"/>
      <c r="AG10">
        <f t="shared" si="2"/>
        <v>1532.4450920014767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16.856746765249536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82.433888024149809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895.69145003108497</v>
      </c>
      <c r="P11" s="77">
        <v>58.95</v>
      </c>
      <c r="Q11" s="77">
        <v>33.43</v>
      </c>
      <c r="R11" s="80">
        <v>0</v>
      </c>
      <c r="S11" s="80">
        <v>0</v>
      </c>
      <c r="T11" s="78">
        <f>SUMPRODUCT(LTA!F11:AJ11,LTA!F$101:AJ$101,LTA!F$103:AJ$103)</f>
        <v>36.93</v>
      </c>
      <c r="U11" s="78">
        <f>SUMPRODUCT(LTA!F11:AJ11,LTA!F$102:AJ$102,LTA!F$103:AJ$103)</f>
        <v>31.83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439.68000000000012</v>
      </c>
      <c r="AB11" s="117">
        <f>-STOA!N11</f>
        <v>0</v>
      </c>
      <c r="AC11">
        <f t="shared" si="0"/>
        <v>14.816922758107109</v>
      </c>
      <c r="AD11">
        <f t="shared" si="1"/>
        <v>1516.2495620623774</v>
      </c>
      <c r="AE11">
        <f>'IDT-1'!B11</f>
        <v>0</v>
      </c>
      <c r="AF11" s="26"/>
      <c r="AG11">
        <f t="shared" si="2"/>
        <v>1516.2495620623774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16.856746765249536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82.433888024149809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895.67540976104488</v>
      </c>
      <c r="P12" s="77">
        <v>58.95</v>
      </c>
      <c r="Q12" s="77">
        <v>33.43</v>
      </c>
      <c r="R12" s="80">
        <v>0</v>
      </c>
      <c r="S12" s="80">
        <v>0</v>
      </c>
      <c r="T12" s="78">
        <f>SUMPRODUCT(LTA!F12:AJ12,LTA!F$101:AJ$101,LTA!F$103:AJ$103)</f>
        <v>37.409999999999997</v>
      </c>
      <c r="U12" s="78">
        <f>SUMPRODUCT(LTA!F12:AJ12,LTA!F$102:AJ$102,LTA!F$103:AJ$103)</f>
        <v>31.92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439.68000000000012</v>
      </c>
      <c r="AB12" s="117">
        <f>-STOA!N12</f>
        <v>0</v>
      </c>
      <c r="AC12">
        <f t="shared" si="0"/>
        <v>14.981603899130272</v>
      </c>
      <c r="AD12">
        <f t="shared" si="1"/>
        <v>1498.6388406513142</v>
      </c>
      <c r="AE12">
        <f>'IDT-1'!B12</f>
        <v>0</v>
      </c>
      <c r="AF12" s="26"/>
      <c r="AG12">
        <f t="shared" si="2"/>
        <v>1498.6388406513142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16.856746765249536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82.433888024149809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892.92107356485837</v>
      </c>
      <c r="P13" s="77">
        <v>58.95</v>
      </c>
      <c r="Q13" s="77">
        <v>33.43</v>
      </c>
      <c r="R13" s="80">
        <v>0</v>
      </c>
      <c r="S13" s="80">
        <v>0</v>
      </c>
      <c r="T13" s="78">
        <f>SUMPRODUCT(LTA!F13:AJ13,LTA!F$101:AJ$101,LTA!F$103:AJ$103)</f>
        <v>26.34</v>
      </c>
      <c r="U13" s="78">
        <f>SUMPRODUCT(LTA!F13:AJ13,LTA!F$102:AJ$102,LTA!F$103:AJ$103)</f>
        <v>33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439.68000000000012</v>
      </c>
      <c r="AB13" s="117">
        <f>-STOA!N13</f>
        <v>0</v>
      </c>
      <c r="AC13">
        <f t="shared" si="0"/>
        <v>15.09140692865871</v>
      </c>
      <c r="AD13">
        <f t="shared" si="1"/>
        <v>1460.784701425599</v>
      </c>
      <c r="AE13">
        <f>'IDT-1'!B13</f>
        <v>0</v>
      </c>
      <c r="AF13" s="26"/>
      <c r="AG13">
        <f t="shared" si="2"/>
        <v>1460.784701425599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-119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16.856746765249536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82.433888024149809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892.92107356485837</v>
      </c>
      <c r="P14" s="77">
        <v>58.95</v>
      </c>
      <c r="Q14" s="77">
        <v>33.43</v>
      </c>
      <c r="R14" s="80">
        <v>0</v>
      </c>
      <c r="S14" s="80">
        <v>0</v>
      </c>
      <c r="T14" s="78">
        <f>SUMPRODUCT(LTA!F14:AJ14,LTA!F$101:AJ$101,LTA!F$103:AJ$103)</f>
        <v>25.35</v>
      </c>
      <c r="U14" s="78">
        <f>SUMPRODUCT(LTA!F14:AJ14,LTA!F$102:AJ$102,LTA!F$103:AJ$103)</f>
        <v>33.28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439.68000000000012</v>
      </c>
      <c r="AB14" s="117">
        <f>-STOA!N14</f>
        <v>0</v>
      </c>
      <c r="AC14">
        <f t="shared" si="0"/>
        <v>15.236087096536032</v>
      </c>
      <c r="AD14">
        <f t="shared" si="1"/>
        <v>1442.9300212577216</v>
      </c>
      <c r="AE14">
        <f>'IDT-1'!B14</f>
        <v>0</v>
      </c>
      <c r="AF14" s="26"/>
      <c r="AG14">
        <f t="shared" si="2"/>
        <v>1442.9300212577216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-136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17.29067979083359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82.433888024149809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859.41475033124186</v>
      </c>
      <c r="P15" s="77">
        <v>58.95</v>
      </c>
      <c r="Q15" s="77">
        <v>14.47</v>
      </c>
      <c r="R15" s="80">
        <v>0</v>
      </c>
      <c r="S15" s="80">
        <v>0</v>
      </c>
      <c r="T15" s="78">
        <f>SUMPRODUCT(LTA!F15:AJ15,LTA!F$101:AJ$101,LTA!F$103:AJ$103)</f>
        <v>24.79</v>
      </c>
      <c r="U15" s="78">
        <f>SUMPRODUCT(LTA!F15:AJ15,LTA!F$102:AJ$102,LTA!F$103:AJ$103)</f>
        <v>32.35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439.68000000000012</v>
      </c>
      <c r="AB15" s="117">
        <f>-STOA!N15</f>
        <v>0</v>
      </c>
      <c r="AC15">
        <f t="shared" si="0"/>
        <v>14.383330579250947</v>
      </c>
      <c r="AD15">
        <f t="shared" si="1"/>
        <v>1433.2603875669743</v>
      </c>
      <c r="AE15">
        <f>'IDT-1'!B15</f>
        <v>0</v>
      </c>
      <c r="AF15" s="26"/>
      <c r="AG15">
        <f t="shared" si="2"/>
        <v>1433.2603875669743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17.29067979083359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82.433888024149809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867.05089076826323</v>
      </c>
      <c r="P16" s="77">
        <v>58.95</v>
      </c>
      <c r="Q16" s="77">
        <v>14.47</v>
      </c>
      <c r="R16" s="80">
        <v>0</v>
      </c>
      <c r="S16" s="80">
        <v>0</v>
      </c>
      <c r="T16" s="78">
        <f>SUMPRODUCT(LTA!F16:AJ16,LTA!F$101:AJ$101,LTA!F$103:AJ$103)</f>
        <v>23.18</v>
      </c>
      <c r="U16" s="78">
        <f>SUMPRODUCT(LTA!F16:AJ16,LTA!F$102:AJ$102,LTA!F$103:AJ$103)</f>
        <v>31.81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439.68000000000012</v>
      </c>
      <c r="AB16" s="117">
        <f>-STOA!N16</f>
        <v>0</v>
      </c>
      <c r="AC16">
        <f t="shared" si="0"/>
        <v>14.582536782974058</v>
      </c>
      <c r="AD16">
        <f t="shared" si="1"/>
        <v>1421.5473218002726</v>
      </c>
      <c r="AE16">
        <f>'IDT-1'!B16</f>
        <v>0</v>
      </c>
      <c r="AF16" s="26"/>
      <c r="AG16">
        <f t="shared" si="2"/>
        <v>1421.5473218002726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17.29067979083359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82.433888024149809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869.98514414678516</v>
      </c>
      <c r="P17" s="77">
        <v>58.95</v>
      </c>
      <c r="Q17" s="77">
        <v>14.47</v>
      </c>
      <c r="R17" s="80">
        <v>0</v>
      </c>
      <c r="S17" s="80">
        <v>0</v>
      </c>
      <c r="T17" s="78">
        <f>SUMPRODUCT(LTA!F17:AJ17,LTA!F$101:AJ$101,LTA!F$103:AJ$103)</f>
        <v>22.68</v>
      </c>
      <c r="U17" s="78">
        <f>SUMPRODUCT(LTA!F17:AJ17,LTA!F$102:AJ$102,LTA!F$103:AJ$103)</f>
        <v>31.790000000000003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439.68000000000012</v>
      </c>
      <c r="AB17" s="117">
        <f>-STOA!N17</f>
        <v>0</v>
      </c>
      <c r="AC17">
        <f t="shared" si="0"/>
        <v>14.639294722793833</v>
      </c>
      <c r="AD17">
        <f t="shared" si="1"/>
        <v>1419.9048172389748</v>
      </c>
      <c r="AE17">
        <f>'IDT-1'!B17</f>
        <v>0</v>
      </c>
      <c r="AF17" s="26"/>
      <c r="AG17">
        <f t="shared" si="2"/>
        <v>1419.9048172389748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17.29067979083359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82.433888024149809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871.17603799278834</v>
      </c>
      <c r="P18" s="77">
        <v>58.95</v>
      </c>
      <c r="Q18" s="77">
        <v>14.47</v>
      </c>
      <c r="R18" s="80">
        <v>0</v>
      </c>
      <c r="S18" s="80">
        <v>0</v>
      </c>
      <c r="T18" s="78">
        <f>SUMPRODUCT(LTA!F18:AJ18,LTA!F$101:AJ$101,LTA!F$103:AJ$103)</f>
        <v>22.19</v>
      </c>
      <c r="U18" s="78">
        <f>SUMPRODUCT(LTA!F18:AJ18,LTA!F$102:AJ$102,LTA!F$103:AJ$103)</f>
        <v>31.14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439.68000000000012</v>
      </c>
      <c r="AB18" s="117">
        <f>-STOA!N18</f>
        <v>0</v>
      </c>
      <c r="AC18">
        <f t="shared" si="0"/>
        <v>14.719645736338419</v>
      </c>
      <c r="AD18">
        <f t="shared" si="1"/>
        <v>1410.8753600714335</v>
      </c>
      <c r="AE18">
        <f>'IDT-1'!B18</f>
        <v>0</v>
      </c>
      <c r="AF18" s="26"/>
      <c r="AG18">
        <f t="shared" si="2"/>
        <v>1410.8753600714335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17.29067979083359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82.433888024149809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861.50963466073051</v>
      </c>
      <c r="P19" s="77">
        <v>58.95</v>
      </c>
      <c r="Q19" s="77">
        <v>14.570000000000002</v>
      </c>
      <c r="R19" s="80">
        <v>0</v>
      </c>
      <c r="S19" s="80">
        <v>0</v>
      </c>
      <c r="T19" s="78">
        <f>SUMPRODUCT(LTA!F19:AJ19,LTA!F$101:AJ$101,LTA!F$103:AJ$103)</f>
        <v>20.96</v>
      </c>
      <c r="U19" s="78">
        <f>SUMPRODUCT(LTA!F19:AJ19,LTA!F$102:AJ$102,LTA!F$103:AJ$103)</f>
        <v>30.93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439.68000000000012</v>
      </c>
      <c r="AB19" s="117">
        <f>-STOA!N19</f>
        <v>0</v>
      </c>
      <c r="AC19">
        <f t="shared" si="0"/>
        <v>14.525129984272159</v>
      </c>
      <c r="AD19">
        <f t="shared" si="1"/>
        <v>1411.0634724914419</v>
      </c>
      <c r="AE19">
        <f>'IDT-1'!B19</f>
        <v>0</v>
      </c>
      <c r="AF19" s="26"/>
      <c r="AG19">
        <f t="shared" si="2"/>
        <v>1411.0634724914419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17.29067979083359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82.433888024149809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862.2792576789343</v>
      </c>
      <c r="P20" s="77">
        <v>58.95</v>
      </c>
      <c r="Q20" s="77">
        <v>14.570000000000002</v>
      </c>
      <c r="R20" s="80">
        <v>0</v>
      </c>
      <c r="S20" s="80">
        <v>0</v>
      </c>
      <c r="T20" s="78">
        <f>SUMPRODUCT(LTA!F20:AJ20,LTA!F$101:AJ$101,LTA!F$103:AJ$103)</f>
        <v>20.170000000000002</v>
      </c>
      <c r="U20" s="78">
        <f>SUMPRODUCT(LTA!F20:AJ20,LTA!F$102:AJ$102,LTA!F$103:AJ$103)</f>
        <v>30.09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439.68000000000012</v>
      </c>
      <c r="AB20" s="117">
        <f>-STOA!N20</f>
        <v>0</v>
      </c>
      <c r="AC20">
        <f t="shared" si="0"/>
        <v>14.508680539310157</v>
      </c>
      <c r="AD20">
        <f t="shared" si="1"/>
        <v>1411.2195449546075</v>
      </c>
      <c r="AE20">
        <f>'IDT-1'!B20</f>
        <v>0</v>
      </c>
      <c r="AF20" s="26"/>
      <c r="AG20">
        <f t="shared" si="2"/>
        <v>1411.2195449546075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-111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17.29067979083359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82.433888024149809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848.53405774149439</v>
      </c>
      <c r="P21" s="77">
        <v>58.95</v>
      </c>
      <c r="Q21" s="77">
        <v>14.469999999999999</v>
      </c>
      <c r="R21" s="80">
        <v>0</v>
      </c>
      <c r="S21" s="80">
        <v>0</v>
      </c>
      <c r="T21" s="78">
        <f>SUMPRODUCT(LTA!F21:AJ21,LTA!F$101:AJ$101,LTA!F$103:AJ$103)</f>
        <v>26.450000000000003</v>
      </c>
      <c r="U21" s="78">
        <f>SUMPRODUCT(LTA!F21:AJ21,LTA!F$102:AJ$102,LTA!F$103:AJ$103)</f>
        <v>28.44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439.68000000000012</v>
      </c>
      <c r="AB21" s="117">
        <f>-STOA!N21</f>
        <v>0</v>
      </c>
      <c r="AC21">
        <f t="shared" si="0"/>
        <v>14.285536739505563</v>
      </c>
      <c r="AD21">
        <f t="shared" si="1"/>
        <v>1418.2274888169725</v>
      </c>
      <c r="AE21">
        <f>'IDT-1'!B21</f>
        <v>0</v>
      </c>
      <c r="AF21" s="26"/>
      <c r="AG21">
        <f t="shared" si="2"/>
        <v>1418.2274888169725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17.29067979083359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82.433888024149809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848.50254936561805</v>
      </c>
      <c r="P22" s="77">
        <v>58.95</v>
      </c>
      <c r="Q22" s="77">
        <v>14.469999999999999</v>
      </c>
      <c r="R22" s="80">
        <v>0</v>
      </c>
      <c r="S22" s="80">
        <v>0</v>
      </c>
      <c r="T22" s="78">
        <f>SUMPRODUCT(LTA!F22:AJ22,LTA!F$101:AJ$101,LTA!F$103:AJ$103)</f>
        <v>26.330000000000002</v>
      </c>
      <c r="U22" s="78">
        <f>SUMPRODUCT(LTA!F22:AJ22,LTA!F$102:AJ$102,LTA!F$103:AJ$103)</f>
        <v>27.86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439.68000000000012</v>
      </c>
      <c r="AB22" s="117">
        <f>-STOA!N22</f>
        <v>0</v>
      </c>
      <c r="AC22">
        <f t="shared" si="0"/>
        <v>14.261343210753457</v>
      </c>
      <c r="AD22">
        <f t="shared" si="1"/>
        <v>1419.520173969848</v>
      </c>
      <c r="AE22">
        <f>'IDT-1'!B22</f>
        <v>0</v>
      </c>
      <c r="AF22" s="26"/>
      <c r="AG22">
        <f t="shared" si="2"/>
        <v>1419.520173969848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17.317313616759087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82.433888024149809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845.24723075515021</v>
      </c>
      <c r="P23" s="77">
        <v>58.95</v>
      </c>
      <c r="Q23" s="77">
        <v>14.469999999999999</v>
      </c>
      <c r="R23" s="80">
        <v>0</v>
      </c>
      <c r="S23" s="80">
        <v>0</v>
      </c>
      <c r="T23" s="78">
        <f>SUMPRODUCT(LTA!F23:AJ23,LTA!F$101:AJ$101,LTA!F$103:AJ$103)</f>
        <v>26.04</v>
      </c>
      <c r="U23" s="78">
        <f>SUMPRODUCT(LTA!F23:AJ23,LTA!F$102:AJ$102,LTA!F$103:AJ$103)</f>
        <v>27.12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439.68000000000012</v>
      </c>
      <c r="AB23" s="117">
        <f>-STOA!N23</f>
        <v>0</v>
      </c>
      <c r="AC23">
        <f t="shared" si="0"/>
        <v>14.072938616772166</v>
      </c>
      <c r="AD23">
        <f t="shared" si="1"/>
        <v>1432.4498937792869</v>
      </c>
      <c r="AE23">
        <f>'IDT-1'!B23</f>
        <v>0</v>
      </c>
      <c r="AF23" s="26"/>
      <c r="AG23">
        <f t="shared" si="2"/>
        <v>1432.4498937792869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17.29067979083359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82.433888024149809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854.23254485765972</v>
      </c>
      <c r="P24" s="77">
        <v>58.95</v>
      </c>
      <c r="Q24" s="77">
        <v>14.469999999999999</v>
      </c>
      <c r="R24" s="80">
        <v>0</v>
      </c>
      <c r="S24" s="80">
        <v>0</v>
      </c>
      <c r="T24" s="78">
        <f>SUMPRODUCT(LTA!F24:AJ24,LTA!F$101:AJ$101,LTA!F$103:AJ$103)</f>
        <v>25.259999999999998</v>
      </c>
      <c r="U24" s="78">
        <f>SUMPRODUCT(LTA!F24:AJ24,LTA!F$102:AJ$102,LTA!F$103:AJ$103)</f>
        <v>26.48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439.68000000000012</v>
      </c>
      <c r="AB24" s="117">
        <f>-STOA!N24</f>
        <v>0</v>
      </c>
      <c r="AC24">
        <f t="shared" si="0"/>
        <v>14.130400875683909</v>
      </c>
      <c r="AD24">
        <f t="shared" si="1"/>
        <v>1440.9311117969592</v>
      </c>
      <c r="AE24">
        <f>'IDT-1'!B24</f>
        <v>0</v>
      </c>
      <c r="AF24" s="26"/>
      <c r="AG24">
        <f t="shared" si="2"/>
        <v>1440.9311117969592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17.29067979083359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82.433888024149809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867.89619397282559</v>
      </c>
      <c r="P25" s="77">
        <v>58.95</v>
      </c>
      <c r="Q25" s="77">
        <v>14.469999999999999</v>
      </c>
      <c r="R25" s="80">
        <v>0</v>
      </c>
      <c r="S25" s="80">
        <v>0</v>
      </c>
      <c r="T25" s="78">
        <f>SUMPRODUCT(LTA!F25:AJ25,LTA!F$101:AJ$101,LTA!F$103:AJ$103)</f>
        <v>25.35</v>
      </c>
      <c r="U25" s="78">
        <f>SUMPRODUCT(LTA!F25:AJ25,LTA!F$102:AJ$102,LTA!F$103:AJ$103)</f>
        <v>25.1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439.68000000000012</v>
      </c>
      <c r="AB25" s="117">
        <f>-STOA!N25</f>
        <v>0</v>
      </c>
      <c r="AC25">
        <f t="shared" si="0"/>
        <v>14.381339028252492</v>
      </c>
      <c r="AD25">
        <f t="shared" si="1"/>
        <v>1437.0538227595564</v>
      </c>
      <c r="AE25">
        <f>'IDT-1'!B25</f>
        <v>0</v>
      </c>
      <c r="AF25" s="26"/>
      <c r="AG25">
        <f t="shared" si="2"/>
        <v>1437.0538227595564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17.29067979083359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82.433888024149809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878.84127003257845</v>
      </c>
      <c r="P26" s="77">
        <v>58.95</v>
      </c>
      <c r="Q26" s="77">
        <v>14.469999999999999</v>
      </c>
      <c r="R26" s="80">
        <v>0</v>
      </c>
      <c r="S26" s="80">
        <v>0</v>
      </c>
      <c r="T26" s="78">
        <f>SUMPRODUCT(LTA!F26:AJ26,LTA!F$101:AJ$101,LTA!F$103:AJ$103)</f>
        <v>24.189999999999998</v>
      </c>
      <c r="U26" s="78">
        <f>SUMPRODUCT(LTA!F26:AJ26,LTA!F$102:AJ$102,LTA!F$103:AJ$103)</f>
        <v>23.47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439.68000000000012</v>
      </c>
      <c r="AB26" s="117">
        <f>-STOA!N26</f>
        <v>0</v>
      </c>
      <c r="AC26">
        <f t="shared" si="0"/>
        <v>14.41759118748954</v>
      </c>
      <c r="AD26">
        <f t="shared" si="1"/>
        <v>1449.1726466600726</v>
      </c>
      <c r="AE26">
        <f>'IDT-1'!B26</f>
        <v>0</v>
      </c>
      <c r="AF26" s="26"/>
      <c r="AG26">
        <f t="shared" si="2"/>
        <v>1449.1726466600726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17.29067979083359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82.433888024149809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900.97899879204056</v>
      </c>
      <c r="P27" s="77">
        <v>58.95</v>
      </c>
      <c r="Q27" s="77">
        <v>14.469999999999999</v>
      </c>
      <c r="R27" s="80">
        <v>1</v>
      </c>
      <c r="S27" s="80">
        <v>0</v>
      </c>
      <c r="T27" s="78">
        <f>SUMPRODUCT(LTA!F27:AJ27,LTA!F$101:AJ$101,LTA!F$103:AJ$103)</f>
        <v>24.349999999999998</v>
      </c>
      <c r="U27" s="78">
        <f>SUMPRODUCT(LTA!F27:AJ27,LTA!F$102:AJ$102,LTA!F$103:AJ$103)</f>
        <v>22.53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439.68000000000012</v>
      </c>
      <c r="AB27" s="117">
        <f>-STOA!N27</f>
        <v>0</v>
      </c>
      <c r="AC27">
        <f t="shared" si="0"/>
        <v>14.552192307917437</v>
      </c>
      <c r="AD27">
        <f t="shared" si="1"/>
        <v>1478.3957742991065</v>
      </c>
      <c r="AE27">
        <f>'IDT-1'!B27</f>
        <v>0</v>
      </c>
      <c r="AF27" s="26"/>
      <c r="AG27">
        <f t="shared" si="2"/>
        <v>1478.3957742991065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17.29067979083359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82.433888024149809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909.94648486303242</v>
      </c>
      <c r="P28" s="77">
        <v>58.95</v>
      </c>
      <c r="Q28" s="77">
        <v>14.469999999999999</v>
      </c>
      <c r="R28" s="80">
        <v>8.31</v>
      </c>
      <c r="S28" s="80">
        <v>0</v>
      </c>
      <c r="T28" s="78">
        <f>SUMPRODUCT(LTA!F28:AJ28,LTA!F$101:AJ$101,LTA!F$103:AJ$103)</f>
        <v>20.38</v>
      </c>
      <c r="U28" s="78">
        <f>SUMPRODUCT(LTA!F28:AJ28,LTA!F$102:AJ$102,LTA!F$103:AJ$103)</f>
        <v>22.28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439.68000000000012</v>
      </c>
      <c r="AB28" s="117">
        <f>-STOA!N28</f>
        <v>0</v>
      </c>
      <c r="AC28">
        <f t="shared" si="0"/>
        <v>14.507370017464845</v>
      </c>
      <c r="AD28">
        <f t="shared" si="1"/>
        <v>1507.4980826605511</v>
      </c>
      <c r="AE28">
        <f>'IDT-1'!B28</f>
        <v>0</v>
      </c>
      <c r="AF28" s="26"/>
      <c r="AG28">
        <f t="shared" si="2"/>
        <v>1507.4980826605511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17.29067979083359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82.433888024149809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914.82500497756814</v>
      </c>
      <c r="P29" s="77">
        <v>58.95</v>
      </c>
      <c r="Q29" s="77">
        <v>14.469999999999999</v>
      </c>
      <c r="R29" s="80">
        <v>21.75</v>
      </c>
      <c r="S29" s="80">
        <v>0</v>
      </c>
      <c r="T29" s="78">
        <f>SUMPRODUCT(LTA!F29:AJ29,LTA!F$101:AJ$101,LTA!F$103:AJ$103)</f>
        <v>23.96</v>
      </c>
      <c r="U29" s="78">
        <f>SUMPRODUCT(LTA!F29:AJ29,LTA!F$102:AJ$102,LTA!F$103:AJ$103)</f>
        <v>22.08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439.68000000000012</v>
      </c>
      <c r="AB29" s="117">
        <f>-STOA!N29</f>
        <v>0</v>
      </c>
      <c r="AC29">
        <f t="shared" si="0"/>
        <v>14.840367034827887</v>
      </c>
      <c r="AD29">
        <f t="shared" si="1"/>
        <v>1512.8636057577237</v>
      </c>
      <c r="AE29">
        <f>'IDT-1'!B29</f>
        <v>0</v>
      </c>
      <c r="AF29" s="26"/>
      <c r="AG29">
        <f t="shared" si="2"/>
        <v>1512.8636057577237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17.29067979083359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82.433888024149809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914.78010195466118</v>
      </c>
      <c r="P30" s="77">
        <v>58.95</v>
      </c>
      <c r="Q30" s="77">
        <v>14.469999999999999</v>
      </c>
      <c r="R30" s="80">
        <v>32.79</v>
      </c>
      <c r="S30" s="80">
        <v>0</v>
      </c>
      <c r="T30" s="78">
        <f>SUMPRODUCT(LTA!F30:AJ30,LTA!F$101:AJ$101,LTA!F$103:AJ$103)</f>
        <v>30.380000000000003</v>
      </c>
      <c r="U30" s="78">
        <f>SUMPRODUCT(LTA!F30:AJ30,LTA!F$102:AJ$102,LTA!F$103:AJ$103)</f>
        <v>21.62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443.18000000000012</v>
      </c>
      <c r="AB30" s="117">
        <f>-STOA!N30</f>
        <v>0</v>
      </c>
      <c r="AC30">
        <f t="shared" si="0"/>
        <v>15.331106351503141</v>
      </c>
      <c r="AD30">
        <f t="shared" si="1"/>
        <v>1497.8279634181415</v>
      </c>
      <c r="AE30">
        <f>'IDT-1'!B30</f>
        <v>0</v>
      </c>
      <c r="AF30" s="26"/>
      <c r="AG30">
        <f t="shared" si="2"/>
        <v>1497.8279634181415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16.856746765249536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894.04535919516923</v>
      </c>
      <c r="P31" s="77">
        <v>58.95</v>
      </c>
      <c r="Q31" s="77">
        <v>14.466515771731279</v>
      </c>
      <c r="R31" s="80">
        <v>46.5</v>
      </c>
      <c r="S31" s="80">
        <v>0</v>
      </c>
      <c r="T31" s="78">
        <f>SUMPRODUCT(LTA!F31:AJ31,LTA!F$101:AJ$101,LTA!F$103:AJ$103)</f>
        <v>38.910000000000004</v>
      </c>
      <c r="U31" s="78">
        <f>SUMPRODUCT(LTA!F31:AJ31,LTA!F$102:AJ$102,LTA!F$103:AJ$103)</f>
        <v>22.310000000000002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447.81000000000012</v>
      </c>
      <c r="AB31" s="117">
        <f>-STOA!N31</f>
        <v>0</v>
      </c>
      <c r="AC31">
        <f t="shared" si="0"/>
        <v>15.791948968535488</v>
      </c>
      <c r="AD31">
        <f t="shared" si="1"/>
        <v>1461.3449623983538</v>
      </c>
      <c r="AE31">
        <f>'IDT-1'!B31</f>
        <v>0</v>
      </c>
      <c r="AF31" s="26"/>
      <c r="AG31">
        <f t="shared" si="2"/>
        <v>1461.3449623983538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16.856746765249536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835.06202052932576</v>
      </c>
      <c r="P32" s="77">
        <v>18.327046882551958</v>
      </c>
      <c r="Q32" s="77">
        <v>14.466515771731279</v>
      </c>
      <c r="R32" s="80">
        <v>46.5</v>
      </c>
      <c r="S32" s="80">
        <v>0</v>
      </c>
      <c r="T32" s="78">
        <f>SUMPRODUCT(LTA!F32:AJ32,LTA!F$101:AJ$101,LTA!F$103:AJ$103)</f>
        <v>59.410000000000004</v>
      </c>
      <c r="U32" s="78">
        <f>SUMPRODUCT(LTA!F32:AJ32,LTA!F$102:AJ$102,LTA!F$103:AJ$103)</f>
        <v>22.74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460.41000000000014</v>
      </c>
      <c r="AB32" s="117">
        <f>-STOA!N32</f>
        <v>0</v>
      </c>
      <c r="AC32">
        <f t="shared" si="0"/>
        <v>14.766571224732756</v>
      </c>
      <c r="AD32">
        <f t="shared" si="1"/>
        <v>1446.294048358865</v>
      </c>
      <c r="AE32">
        <f>'IDT-1'!B32</f>
        <v>0</v>
      </c>
      <c r="AF32" s="26"/>
      <c r="AG32">
        <f t="shared" si="2"/>
        <v>1446.294048358865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16.856746765249536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822.11693024645308</v>
      </c>
      <c r="P33" s="77">
        <v>18.327046882551958</v>
      </c>
      <c r="Q33" s="77">
        <v>14.470000000000002</v>
      </c>
      <c r="R33" s="80">
        <v>46.5</v>
      </c>
      <c r="S33" s="80">
        <v>0</v>
      </c>
      <c r="T33" s="78">
        <f>SUMPRODUCT(LTA!F33:AJ33,LTA!F$101:AJ$101,LTA!F$103:AJ$103)</f>
        <v>84.15</v>
      </c>
      <c r="U33" s="78">
        <f>SUMPRODUCT(LTA!F33:AJ33,LTA!F$102:AJ$102,LTA!F$103:AJ$103)</f>
        <v>22.450000000000003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-33</v>
      </c>
      <c r="AA33" s="117">
        <f>STOA!H33</f>
        <v>474.41000000000014</v>
      </c>
      <c r="AB33" s="117">
        <f>-STOA!N33</f>
        <v>0</v>
      </c>
      <c r="AC33">
        <f t="shared" si="0"/>
        <v>15.434951467562007</v>
      </c>
      <c r="AD33">
        <f t="shared" si="1"/>
        <v>1421.1340620614317</v>
      </c>
      <c r="AE33">
        <f>'IDT-1'!B33</f>
        <v>0</v>
      </c>
      <c r="AF33" s="26"/>
      <c r="AG33">
        <f t="shared" si="2"/>
        <v>1421.1340620614317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16.856746765249536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805.97735282133272</v>
      </c>
      <c r="P34" s="77">
        <v>18.329999999999998</v>
      </c>
      <c r="Q34" s="77">
        <v>14.47</v>
      </c>
      <c r="R34" s="80">
        <v>46.5</v>
      </c>
      <c r="S34" s="80">
        <v>0</v>
      </c>
      <c r="T34" s="78">
        <f>SUMPRODUCT(LTA!F34:AJ34,LTA!F$101:AJ$101,LTA!F$103:AJ$103)</f>
        <v>111.83999999999999</v>
      </c>
      <c r="U34" s="78">
        <f>SUMPRODUCT(LTA!F34:AJ34,LTA!F$102:AJ$102,LTA!F$103:AJ$103)</f>
        <v>21.509999999999998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-72</v>
      </c>
      <c r="AA34" s="117">
        <f>STOA!H34</f>
        <v>485.61000000000013</v>
      </c>
      <c r="AB34" s="117">
        <f>-STOA!N34</f>
        <v>0</v>
      </c>
      <c r="AC34">
        <f t="shared" si="0"/>
        <v>15.884374871798155</v>
      </c>
      <c r="AD34">
        <f t="shared" si="1"/>
        <v>1413.4980143495234</v>
      </c>
      <c r="AE34">
        <f>'IDT-1'!B34</f>
        <v>0</v>
      </c>
      <c r="AF34" s="26"/>
      <c r="AG34">
        <f t="shared" si="2"/>
        <v>1413.4980143495234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16.856746765249536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809.50751684219961</v>
      </c>
      <c r="P35" s="77">
        <v>18.329999999999998</v>
      </c>
      <c r="Q35" s="77">
        <v>14.47</v>
      </c>
      <c r="R35" s="80">
        <v>46.5</v>
      </c>
      <c r="S35" s="80">
        <v>0</v>
      </c>
      <c r="T35" s="78">
        <f>SUMPRODUCT(LTA!F35:AJ35,LTA!F$101:AJ$101,LTA!F$103:AJ$103)</f>
        <v>141.77000000000001</v>
      </c>
      <c r="U35" s="78">
        <f>SUMPRODUCT(LTA!F35:AJ35,LTA!F$102:AJ$102,LTA!F$103:AJ$103)</f>
        <v>19.689999999999998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-100</v>
      </c>
      <c r="AA35" s="117">
        <f>STOA!H35</f>
        <v>496.1</v>
      </c>
      <c r="AB35" s="117">
        <f>-STOA!N35</f>
        <v>0</v>
      </c>
      <c r="AC35">
        <f t="shared" si="0"/>
        <v>16.459317248192274</v>
      </c>
      <c r="AD35">
        <f t="shared" si="1"/>
        <v>1432.0532359939962</v>
      </c>
      <c r="AE35">
        <f>'IDT-1'!B35</f>
        <v>0</v>
      </c>
      <c r="AF35" s="26"/>
      <c r="AG35">
        <f t="shared" si="2"/>
        <v>1432.0532359939962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16.856746765249536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809.73197882123873</v>
      </c>
      <c r="P36" s="77">
        <v>18.329999999999998</v>
      </c>
      <c r="Q36" s="77">
        <v>14.47</v>
      </c>
      <c r="R36" s="80">
        <v>46.5</v>
      </c>
      <c r="S36" s="80">
        <v>0</v>
      </c>
      <c r="T36" s="78">
        <f>SUMPRODUCT(LTA!F36:AJ36,LTA!F$101:AJ$101,LTA!F$103:AJ$103)</f>
        <v>168.64000000000001</v>
      </c>
      <c r="U36" s="78">
        <f>SUMPRODUCT(LTA!F36:AJ36,LTA!F$102:AJ$102,LTA!F$103:AJ$103)</f>
        <v>19.830000000000002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-127</v>
      </c>
      <c r="AA36" s="117">
        <f>STOA!H36</f>
        <v>512.20000000000005</v>
      </c>
      <c r="AB36" s="117">
        <f>-STOA!N36</f>
        <v>0</v>
      </c>
      <c r="AC36">
        <f t="shared" si="0"/>
        <v>17.08924808422929</v>
      </c>
      <c r="AD36">
        <f t="shared" si="1"/>
        <v>1446.7577671369982</v>
      </c>
      <c r="AE36">
        <f>'IDT-1'!B36</f>
        <v>0</v>
      </c>
      <c r="AF36" s="26"/>
      <c r="AG36">
        <f t="shared" si="2"/>
        <v>1446.7577671369982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16.421474853440298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829.18552191104641</v>
      </c>
      <c r="P37" s="77">
        <v>18.329999999999998</v>
      </c>
      <c r="Q37" s="77">
        <v>14.47</v>
      </c>
      <c r="R37" s="80">
        <v>46.5</v>
      </c>
      <c r="S37" s="80">
        <v>0</v>
      </c>
      <c r="T37" s="78">
        <f>SUMPRODUCT(LTA!F37:AJ37,LTA!F$101:AJ$101,LTA!F$103:AJ$103)</f>
        <v>198.85</v>
      </c>
      <c r="U37" s="78">
        <f>SUMPRODUCT(LTA!F37:AJ37,LTA!F$102:AJ$102,LTA!F$103:AJ$103)</f>
        <v>19.350000000000001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-156</v>
      </c>
      <c r="AA37" s="117">
        <f>STOA!H37</f>
        <v>527.6</v>
      </c>
      <c r="AB37" s="117">
        <f>-STOA!N37</f>
        <v>0</v>
      </c>
      <c r="AC37">
        <f t="shared" si="0"/>
        <v>17.884584186172749</v>
      </c>
      <c r="AD37">
        <f t="shared" si="1"/>
        <v>1484.1107022130529</v>
      </c>
      <c r="AE37">
        <f>'IDT-1'!B37</f>
        <v>0</v>
      </c>
      <c r="AF37" s="26"/>
      <c r="AG37">
        <f t="shared" si="2"/>
        <v>1484.1107022130529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16.421474853440298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829.18552191104641</v>
      </c>
      <c r="P38" s="77">
        <v>18.329999999999998</v>
      </c>
      <c r="Q38" s="77">
        <v>14.47</v>
      </c>
      <c r="R38" s="80">
        <v>46.5</v>
      </c>
      <c r="S38" s="80">
        <v>0</v>
      </c>
      <c r="T38" s="78">
        <f>SUMPRODUCT(LTA!F38:AJ38,LTA!F$101:AJ$101,LTA!F$103:AJ$103)</f>
        <v>222.45999999999998</v>
      </c>
      <c r="U38" s="78">
        <f>SUMPRODUCT(LTA!F38:AJ38,LTA!F$102:AJ$102,LTA!F$103:AJ$103)</f>
        <v>17.71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-166</v>
      </c>
      <c r="AA38" s="117">
        <f>STOA!H38</f>
        <v>538.1</v>
      </c>
      <c r="AB38" s="117">
        <f>-STOA!N38</f>
        <v>0</v>
      </c>
      <c r="AC38">
        <f t="shared" si="0"/>
        <v>18.347882736616661</v>
      </c>
      <c r="AD38">
        <f t="shared" si="1"/>
        <v>1496.1174036626094</v>
      </c>
      <c r="AE38">
        <f>'IDT-1'!B38</f>
        <v>0</v>
      </c>
      <c r="AF38" s="26"/>
      <c r="AG38">
        <f t="shared" si="2"/>
        <v>1496.1174036626094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16.283091638383215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803.4355275568214</v>
      </c>
      <c r="P39" s="77">
        <v>18.329999999999998</v>
      </c>
      <c r="Q39" s="77">
        <v>14.47</v>
      </c>
      <c r="R39" s="80">
        <v>46.5</v>
      </c>
      <c r="S39" s="80">
        <v>0</v>
      </c>
      <c r="T39" s="78">
        <f>SUMPRODUCT(LTA!F39:AJ39,LTA!F$101:AJ$101,LTA!F$103:AJ$103)</f>
        <v>259.65999999999997</v>
      </c>
      <c r="U39" s="78">
        <f>SUMPRODUCT(LTA!F39:AJ39,LTA!F$102:AJ$102,LTA!F$103:AJ$103)</f>
        <v>15.940000000000001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-171</v>
      </c>
      <c r="AA39" s="117">
        <f>STOA!H39</f>
        <v>549.95000000000005</v>
      </c>
      <c r="AB39" s="117">
        <f>-STOA!N39</f>
        <v>0</v>
      </c>
      <c r="AC39">
        <f t="shared" si="0"/>
        <v>18.2961192984299</v>
      </c>
      <c r="AD39">
        <f t="shared" si="1"/>
        <v>1542.5177895315139</v>
      </c>
      <c r="AE39">
        <f>'IDT-1'!B39</f>
        <v>0</v>
      </c>
      <c r="AF39" s="26"/>
      <c r="AG39">
        <f t="shared" si="2"/>
        <v>1542.5177895315139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16.283091638383215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801.88991511522715</v>
      </c>
      <c r="P40" s="77">
        <v>18.32407020662075</v>
      </c>
      <c r="Q40" s="77">
        <v>14.470000000000002</v>
      </c>
      <c r="R40" s="80">
        <v>46.5</v>
      </c>
      <c r="S40" s="80">
        <v>0</v>
      </c>
      <c r="T40" s="78">
        <f>SUMPRODUCT(LTA!F40:AJ40,LTA!F$101:AJ$101,LTA!F$103:AJ$103)</f>
        <v>281.32</v>
      </c>
      <c r="U40" s="78">
        <f>SUMPRODUCT(LTA!F40:AJ40,LTA!F$102:AJ$102,LTA!F$103:AJ$103)</f>
        <v>27.68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-183</v>
      </c>
      <c r="AA40" s="117">
        <f>STOA!H40</f>
        <v>564.65000000000009</v>
      </c>
      <c r="AB40" s="117">
        <f>-STOA!N40</f>
        <v>0</v>
      </c>
      <c r="AC40">
        <f t="shared" si="0"/>
        <v>18.679111344195551</v>
      </c>
      <c r="AD40">
        <f t="shared" si="1"/>
        <v>1591.6832552507749</v>
      </c>
      <c r="AE40">
        <f>'IDT-1'!B40</f>
        <v>0</v>
      </c>
      <c r="AF40" s="26"/>
      <c r="AG40">
        <f t="shared" si="2"/>
        <v>1591.6832552507749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16.283091638383215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801.88559528080691</v>
      </c>
      <c r="P41" s="77">
        <v>18.32407020662075</v>
      </c>
      <c r="Q41" s="77">
        <v>14.470000000000002</v>
      </c>
      <c r="R41" s="80">
        <v>46.5</v>
      </c>
      <c r="S41" s="80">
        <v>0</v>
      </c>
      <c r="T41" s="78">
        <f>SUMPRODUCT(LTA!F41:AJ41,LTA!F$101:AJ$101,LTA!F$103:AJ$103)</f>
        <v>302.94</v>
      </c>
      <c r="U41" s="78">
        <f>SUMPRODUCT(LTA!F41:AJ41,LTA!F$102:AJ$102,LTA!F$103:AJ$103)</f>
        <v>27.130000000000003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-203</v>
      </c>
      <c r="AA41" s="117">
        <f>STOA!H41</f>
        <v>575.15000000000009</v>
      </c>
      <c r="AB41" s="117">
        <f>-STOA!N41</f>
        <v>0</v>
      </c>
      <c r="AC41">
        <f t="shared" si="0"/>
        <v>19.391917578240218</v>
      </c>
      <c r="AD41">
        <f t="shared" si="1"/>
        <v>1573.5361291823099</v>
      </c>
      <c r="AE41">
        <f>'IDT-1'!B41</f>
        <v>0</v>
      </c>
      <c r="AF41" s="26"/>
      <c r="AG41">
        <f t="shared" si="2"/>
        <v>1573.5361291823099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16.283091638383215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783.89670332808294</v>
      </c>
      <c r="P42" s="77">
        <v>18.32407020662075</v>
      </c>
      <c r="Q42" s="77">
        <v>14.470000000000002</v>
      </c>
      <c r="R42" s="80">
        <v>46.5</v>
      </c>
      <c r="S42" s="80">
        <v>0</v>
      </c>
      <c r="T42" s="78">
        <f>SUMPRODUCT(LTA!F42:AJ42,LTA!F$101:AJ$101,LTA!F$103:AJ$103)</f>
        <v>323.26000000000005</v>
      </c>
      <c r="U42" s="78">
        <f>SUMPRODUCT(LTA!F42:AJ42,LTA!F$102:AJ$102,LTA!F$103:AJ$103)</f>
        <v>26.64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-196</v>
      </c>
      <c r="AA42" s="117">
        <f>STOA!H42</f>
        <v>584.25</v>
      </c>
      <c r="AB42" s="117">
        <f>-STOA!N42</f>
        <v>0</v>
      </c>
      <c r="AC42">
        <f t="shared" si="0"/>
        <v>19.337271161178929</v>
      </c>
      <c r="AD42">
        <f t="shared" si="1"/>
        <v>1601.5318836466472</v>
      </c>
      <c r="AE42">
        <f>'IDT-1'!B42</f>
        <v>0</v>
      </c>
      <c r="AF42" s="26"/>
      <c r="AG42">
        <f t="shared" si="2"/>
        <v>1601.5318836466472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16.283091638383215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813.17047468310534</v>
      </c>
      <c r="P43" s="77">
        <v>18.329999999999998</v>
      </c>
      <c r="Q43" s="77">
        <v>14.470000000000002</v>
      </c>
      <c r="R43" s="80">
        <v>46.5</v>
      </c>
      <c r="S43" s="80">
        <v>0</v>
      </c>
      <c r="T43" s="78">
        <f>SUMPRODUCT(LTA!F43:AJ43,LTA!F$101:AJ$101,LTA!F$103:AJ$103)</f>
        <v>335.46</v>
      </c>
      <c r="U43" s="78">
        <f>SUMPRODUCT(LTA!F43:AJ43,LTA!F$102:AJ$102,LTA!F$103:AJ$103)</f>
        <v>26.61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-192</v>
      </c>
      <c r="AA43" s="117">
        <f>STOA!H43</f>
        <v>585.65000000000009</v>
      </c>
      <c r="AB43" s="117">
        <f>-STOA!N43</f>
        <v>0</v>
      </c>
      <c r="AC43">
        <f t="shared" si="0"/>
        <v>19.705470403762668</v>
      </c>
      <c r="AD43">
        <f t="shared" si="1"/>
        <v>1645.013385552465</v>
      </c>
      <c r="AE43">
        <f>'IDT-1'!B43</f>
        <v>0</v>
      </c>
      <c r="AF43" s="26"/>
      <c r="AG43">
        <f t="shared" si="2"/>
        <v>1645.013385552465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16.283091638383215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811.31943613675173</v>
      </c>
      <c r="P44" s="77">
        <v>18.329999999999998</v>
      </c>
      <c r="Q44" s="77">
        <v>14.470000000000002</v>
      </c>
      <c r="R44" s="80">
        <v>46.5</v>
      </c>
      <c r="S44" s="80">
        <v>0</v>
      </c>
      <c r="T44" s="78">
        <f>SUMPRODUCT(LTA!F44:AJ44,LTA!F$101:AJ$101,LTA!F$103:AJ$103)</f>
        <v>343.88</v>
      </c>
      <c r="U44" s="78">
        <f>SUMPRODUCT(LTA!F44:AJ44,LTA!F$102:AJ$102,LTA!F$103:AJ$103)</f>
        <v>25.650000000000002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-166</v>
      </c>
      <c r="AA44" s="117">
        <f>STOA!H44</f>
        <v>589.15000000000009</v>
      </c>
      <c r="AB44" s="117">
        <f>-STOA!N44</f>
        <v>0</v>
      </c>
      <c r="AC44">
        <f t="shared" si="0"/>
        <v>19.608066714110851</v>
      </c>
      <c r="AD44">
        <f t="shared" si="1"/>
        <v>1674.2197506957634</v>
      </c>
      <c r="AE44">
        <f>'IDT-1'!B44</f>
        <v>0</v>
      </c>
      <c r="AF44" s="26"/>
      <c r="AG44">
        <f t="shared" si="2"/>
        <v>1674.2197506957634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16.283091638383215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811.48034600609924</v>
      </c>
      <c r="P45" s="77">
        <v>18.329999999999998</v>
      </c>
      <c r="Q45" s="77">
        <v>14.470000000000002</v>
      </c>
      <c r="R45" s="80">
        <v>46.5</v>
      </c>
      <c r="S45" s="80">
        <v>0</v>
      </c>
      <c r="T45" s="78">
        <f>SUMPRODUCT(LTA!F45:AJ45,LTA!F$101:AJ$101,LTA!F$103:AJ$103)</f>
        <v>347.43000000000006</v>
      </c>
      <c r="U45" s="78">
        <f>SUMPRODUCT(LTA!F45:AJ45,LTA!F$102:AJ$102,LTA!F$103:AJ$103)</f>
        <v>24.9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-132</v>
      </c>
      <c r="AA45" s="117">
        <f>STOA!H45</f>
        <v>589.15000000000009</v>
      </c>
      <c r="AB45" s="117">
        <f>-STOA!N45</f>
        <v>0</v>
      </c>
      <c r="AC45">
        <f t="shared" si="0"/>
        <v>19.758416506271843</v>
      </c>
      <c r="AD45">
        <f t="shared" si="1"/>
        <v>1663.0303107729499</v>
      </c>
      <c r="AE45">
        <f>'IDT-1'!B45</f>
        <v>0</v>
      </c>
      <c r="AF45" s="26"/>
      <c r="AG45">
        <f t="shared" si="2"/>
        <v>1663.0303107729499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16.283091638383215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811.48377011778121</v>
      </c>
      <c r="P46" s="77">
        <v>18.329999999999998</v>
      </c>
      <c r="Q46" s="77">
        <v>14.470000000000002</v>
      </c>
      <c r="R46" s="80">
        <v>46.5</v>
      </c>
      <c r="S46" s="80">
        <v>0</v>
      </c>
      <c r="T46" s="78">
        <f>SUMPRODUCT(LTA!F46:AJ46,LTA!F$101:AJ$101,LTA!F$103:AJ$103)</f>
        <v>349.04</v>
      </c>
      <c r="U46" s="78">
        <f>SUMPRODUCT(LTA!F46:AJ46,LTA!F$102:AJ$102,LTA!F$103:AJ$103)</f>
        <v>24.63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-114</v>
      </c>
      <c r="AA46" s="117">
        <f>STOA!H46</f>
        <v>589.15000000000009</v>
      </c>
      <c r="AB46" s="117">
        <f>-STOA!N46</f>
        <v>0</v>
      </c>
      <c r="AC46">
        <f t="shared" si="0"/>
        <v>19.663701108188299</v>
      </c>
      <c r="AD46">
        <f t="shared" si="1"/>
        <v>1676.4684502827156</v>
      </c>
      <c r="AE46">
        <f>'IDT-1'!B46</f>
        <v>0</v>
      </c>
      <c r="AF46" s="26"/>
      <c r="AG46">
        <f t="shared" si="2"/>
        <v>1676.4684502827156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16.283091638383215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763.82636050788165</v>
      </c>
      <c r="P47" s="77">
        <v>19.04</v>
      </c>
      <c r="Q47" s="77">
        <v>14.19</v>
      </c>
      <c r="R47" s="80">
        <v>46.5</v>
      </c>
      <c r="S47" s="80">
        <v>0</v>
      </c>
      <c r="T47" s="78">
        <f>SUMPRODUCT(LTA!F47:AJ47,LTA!F$101:AJ$101,LTA!F$103:AJ$103)</f>
        <v>350.27000000000004</v>
      </c>
      <c r="U47" s="78">
        <f>SUMPRODUCT(LTA!F47:AJ47,LTA!F$102:AJ$102,LTA!F$103:AJ$103)</f>
        <v>24.86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-118</v>
      </c>
      <c r="AA47" s="117">
        <f>STOA!H47</f>
        <v>592.65000000000009</v>
      </c>
      <c r="AB47" s="117">
        <f>-STOA!N47</f>
        <v>0</v>
      </c>
      <c r="AC47">
        <f t="shared" si="0"/>
        <v>18.5015945541458</v>
      </c>
      <c r="AD47">
        <f t="shared" si="1"/>
        <v>1724.3631472268582</v>
      </c>
      <c r="AE47">
        <f>'IDT-1'!B47</f>
        <v>0</v>
      </c>
      <c r="AF47" s="26"/>
      <c r="AG47">
        <f t="shared" si="2"/>
        <v>1724.3631472268582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-61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16.283091638383215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757.64859581011547</v>
      </c>
      <c r="P48" s="77">
        <v>19.04</v>
      </c>
      <c r="Q48" s="77">
        <v>14.19</v>
      </c>
      <c r="R48" s="80">
        <v>46.5</v>
      </c>
      <c r="S48" s="80">
        <v>0</v>
      </c>
      <c r="T48" s="78">
        <f>SUMPRODUCT(LTA!F48:AJ48,LTA!F$101:AJ$101,LTA!F$103:AJ$103)</f>
        <v>350.97</v>
      </c>
      <c r="U48" s="78">
        <f>SUMPRODUCT(LTA!F48:AJ48,LTA!F$102:AJ$102,LTA!F$103:AJ$103)</f>
        <v>24.88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-115</v>
      </c>
      <c r="AA48" s="117">
        <f>STOA!H48</f>
        <v>604.55000000000007</v>
      </c>
      <c r="AB48" s="117">
        <f>-STOA!N48</f>
        <v>0</v>
      </c>
      <c r="AC48">
        <f t="shared" si="0"/>
        <v>18.629311244983022</v>
      </c>
      <c r="AD48">
        <f t="shared" si="1"/>
        <v>1722.6776658382551</v>
      </c>
      <c r="AE48">
        <f>'IDT-1'!B48</f>
        <v>0</v>
      </c>
      <c r="AF48" s="26"/>
      <c r="AG48">
        <f t="shared" si="2"/>
        <v>1722.6776658382551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16.283091638383215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766.22408861547888</v>
      </c>
      <c r="P49" s="77">
        <v>19.29</v>
      </c>
      <c r="Q49" s="77">
        <v>13.950000000000001</v>
      </c>
      <c r="R49" s="80">
        <v>46.5</v>
      </c>
      <c r="S49" s="80">
        <v>0</v>
      </c>
      <c r="T49" s="78">
        <f>SUMPRODUCT(LTA!F49:AJ49,LTA!F$101:AJ$101,LTA!F$103:AJ$103)</f>
        <v>351.31999999999994</v>
      </c>
      <c r="U49" s="78">
        <f>SUMPRODUCT(LTA!F49:AJ49,LTA!F$102:AJ$102,LTA!F$103:AJ$103)</f>
        <v>24.8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-114</v>
      </c>
      <c r="AA49" s="117">
        <f>STOA!H49</f>
        <v>613.65000000000009</v>
      </c>
      <c r="AB49" s="117">
        <f>-STOA!N49</f>
        <v>0</v>
      </c>
      <c r="AC49">
        <f t="shared" si="0"/>
        <v>18.680782051403874</v>
      </c>
      <c r="AD49">
        <f t="shared" si="1"/>
        <v>1752.5816878371975</v>
      </c>
      <c r="AE49">
        <f>'IDT-1'!B49</f>
        <v>0</v>
      </c>
      <c r="AF49" s="26"/>
      <c r="AG49">
        <f t="shared" si="2"/>
        <v>1752.5816878371975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11.01408</v>
      </c>
      <c r="E50">
        <f>GT_NG!P50</f>
        <v>16.283091638383215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766.338910469344</v>
      </c>
      <c r="P50" s="77">
        <v>19.29</v>
      </c>
      <c r="Q50" s="77">
        <v>13.950000000000001</v>
      </c>
      <c r="R50" s="80">
        <v>46.5</v>
      </c>
      <c r="S50" s="80">
        <v>0</v>
      </c>
      <c r="T50" s="78">
        <f>SUMPRODUCT(LTA!F50:AJ50,LTA!F$101:AJ$101,LTA!F$103:AJ$103)</f>
        <v>351.4</v>
      </c>
      <c r="U50" s="78">
        <f>SUMPRODUCT(LTA!F50:AJ50,LTA!F$102:AJ$102,LTA!F$103:AJ$103)</f>
        <v>24.67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-127</v>
      </c>
      <c r="AA50" s="117">
        <f>STOA!H50</f>
        <v>617.15000000000009</v>
      </c>
      <c r="AB50" s="117">
        <f>-STOA!N50</f>
        <v>0</v>
      </c>
      <c r="AC50">
        <f t="shared" si="0"/>
        <v>18.63922492001813</v>
      </c>
      <c r="AD50">
        <f t="shared" si="1"/>
        <v>1765.9807468224485</v>
      </c>
      <c r="AE50">
        <f>'IDT-1'!B50</f>
        <v>0</v>
      </c>
      <c r="AF50" s="26"/>
      <c r="AG50">
        <f t="shared" si="2"/>
        <v>1765.9807468224485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-39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11.01408</v>
      </c>
      <c r="E51">
        <f>GT_NG!P51</f>
        <v>16.283091638383215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766.51190887244252</v>
      </c>
      <c r="P51" s="77">
        <v>19.289999999999996</v>
      </c>
      <c r="Q51" s="77">
        <v>13.955548469387757</v>
      </c>
      <c r="R51" s="80">
        <v>46.5</v>
      </c>
      <c r="S51" s="80">
        <v>0</v>
      </c>
      <c r="T51" s="78">
        <f>SUMPRODUCT(LTA!F51:AJ51,LTA!F$101:AJ$101,LTA!F$103:AJ$103)</f>
        <v>352.18000000000006</v>
      </c>
      <c r="U51" s="78">
        <f>SUMPRODUCT(LTA!F51:AJ51,LTA!F$102:AJ$102,LTA!F$103:AJ$103)</f>
        <v>24.720000000000002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-136</v>
      </c>
      <c r="AA51" s="117">
        <f>STOA!H51</f>
        <v>619.25</v>
      </c>
      <c r="AB51" s="117">
        <f>-STOA!N51</f>
        <v>0</v>
      </c>
      <c r="AC51">
        <f t="shared" si="0"/>
        <v>18.604433239840642</v>
      </c>
      <c r="AD51">
        <f t="shared" si="1"/>
        <v>1776.1240853751121</v>
      </c>
      <c r="AE51">
        <f>'IDT-1'!B51</f>
        <v>0</v>
      </c>
      <c r="AF51" s="26"/>
      <c r="AG51">
        <f t="shared" si="2"/>
        <v>1776.1240853751121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11.01408</v>
      </c>
      <c r="E52">
        <f>GT_NG!P52</f>
        <v>15.757409162717218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766.3408020543136</v>
      </c>
      <c r="P52" s="77">
        <v>19.289999999999996</v>
      </c>
      <c r="Q52" s="77">
        <v>13.955548469387757</v>
      </c>
      <c r="R52" s="80">
        <v>46.5</v>
      </c>
      <c r="S52" s="80">
        <v>0</v>
      </c>
      <c r="T52" s="78">
        <f>SUMPRODUCT(LTA!F52:AJ52,LTA!F$101:AJ$101,LTA!F$103:AJ$103)</f>
        <v>353.24</v>
      </c>
      <c r="U52" s="78">
        <f>SUMPRODUCT(LTA!F52:AJ52,LTA!F$102:AJ$102,LTA!F$103:AJ$103)</f>
        <v>24.78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-137</v>
      </c>
      <c r="AA52" s="117">
        <f>STOA!H52</f>
        <v>619.25</v>
      </c>
      <c r="AB52" s="117">
        <f>-STOA!N52</f>
        <v>0</v>
      </c>
      <c r="AC52">
        <f t="shared" si="0"/>
        <v>18.705816896799391</v>
      </c>
      <c r="AD52">
        <f t="shared" si="1"/>
        <v>1765.4459124243581</v>
      </c>
      <c r="AE52">
        <f>'IDT-1'!B52</f>
        <v>0</v>
      </c>
      <c r="AF52" s="26"/>
      <c r="AG52">
        <f t="shared" si="2"/>
        <v>1765.4459124243581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11.01408</v>
      </c>
      <c r="E53">
        <f>GT_NG!P53</f>
        <v>15.757409162717218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762.91324910007677</v>
      </c>
      <c r="P53" s="77">
        <v>19.289999999999996</v>
      </c>
      <c r="Q53" s="77">
        <v>13.554323548181237</v>
      </c>
      <c r="R53" s="80">
        <v>46.5</v>
      </c>
      <c r="S53" s="80">
        <v>0</v>
      </c>
      <c r="T53" s="78">
        <f>SUMPRODUCT(LTA!F53:AJ53,LTA!F$101:AJ$101,LTA!F$103:AJ$103)</f>
        <v>354.19</v>
      </c>
      <c r="U53" s="78">
        <f>SUMPRODUCT(LTA!F53:AJ53,LTA!F$102:AJ$102,LTA!F$103:AJ$103)</f>
        <v>28.83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-125</v>
      </c>
      <c r="AA53" s="117">
        <f>STOA!H53</f>
        <v>619.25</v>
      </c>
      <c r="AB53" s="117">
        <f>-STOA!N53</f>
        <v>0</v>
      </c>
      <c r="AC53">
        <f t="shared" si="0"/>
        <v>18.751636161584273</v>
      </c>
      <c r="AD53">
        <f t="shared" si="1"/>
        <v>1762.5713152841302</v>
      </c>
      <c r="AE53">
        <f>'IDT-1'!B53</f>
        <v>0</v>
      </c>
      <c r="AF53" s="26"/>
      <c r="AG53">
        <f t="shared" si="2"/>
        <v>1762.5713152841302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11.01408</v>
      </c>
      <c r="E54">
        <f>GT_NG!P54</f>
        <v>15.757409162717218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762.91865931249049</v>
      </c>
      <c r="P54" s="77">
        <v>19.289999999999996</v>
      </c>
      <c r="Q54" s="77">
        <v>13.554323548181237</v>
      </c>
      <c r="R54" s="80">
        <v>46.5</v>
      </c>
      <c r="S54" s="80">
        <v>0</v>
      </c>
      <c r="T54" s="78">
        <f>SUMPRODUCT(LTA!F54:AJ54,LTA!F$101:AJ$101,LTA!F$103:AJ$103)</f>
        <v>354.8</v>
      </c>
      <c r="U54" s="78">
        <f>SUMPRODUCT(LTA!F54:AJ54,LTA!F$102:AJ$102,LTA!F$103:AJ$103)</f>
        <v>29.34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-121</v>
      </c>
      <c r="AA54" s="117">
        <f>STOA!H54</f>
        <v>619.25</v>
      </c>
      <c r="AB54" s="117">
        <f>-STOA!N54</f>
        <v>0</v>
      </c>
      <c r="AC54">
        <f t="shared" si="0"/>
        <v>18.885833556764251</v>
      </c>
      <c r="AD54">
        <f t="shared" si="1"/>
        <v>1749.5625281013638</v>
      </c>
      <c r="AE54">
        <f>'IDT-1'!B54</f>
        <v>0</v>
      </c>
      <c r="AF54" s="26"/>
      <c r="AG54">
        <f t="shared" si="2"/>
        <v>1749.5625281013638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11.01408</v>
      </c>
      <c r="E55">
        <f>GT_NG!P55</f>
        <v>15.757409162717218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763.63192447058407</v>
      </c>
      <c r="P55" s="77">
        <v>19.29</v>
      </c>
      <c r="Q55" s="77">
        <v>13.555677398788651</v>
      </c>
      <c r="R55" s="80">
        <v>46.5</v>
      </c>
      <c r="S55" s="80">
        <v>0</v>
      </c>
      <c r="T55" s="78">
        <f>SUMPRODUCT(LTA!F55:AJ55,LTA!F$101:AJ$101,LTA!F$103:AJ$103)</f>
        <v>357.07</v>
      </c>
      <c r="U55" s="78">
        <f>SUMPRODUCT(LTA!F55:AJ55,LTA!F$102:AJ$102,LTA!F$103:AJ$103)</f>
        <v>29.96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-153</v>
      </c>
      <c r="AA55" s="117">
        <f>STOA!H55</f>
        <v>619.25</v>
      </c>
      <c r="AB55" s="117">
        <f>-STOA!N55</f>
        <v>0</v>
      </c>
      <c r="AC55">
        <f t="shared" si="0"/>
        <v>19.618926278294246</v>
      </c>
      <c r="AD55">
        <f t="shared" si="1"/>
        <v>1673.4340543885348</v>
      </c>
      <c r="AE55">
        <f>'IDT-1'!B55</f>
        <v>0</v>
      </c>
      <c r="AF55" s="26"/>
      <c r="AG55">
        <f t="shared" si="2"/>
        <v>1673.4340543885348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11.01408</v>
      </c>
      <c r="E56">
        <f>GT_NG!P56</f>
        <v>15.757409162717218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762.74305892607993</v>
      </c>
      <c r="P56" s="77">
        <v>19.29</v>
      </c>
      <c r="Q56" s="77">
        <v>13.555677398788651</v>
      </c>
      <c r="R56" s="80">
        <v>46.5</v>
      </c>
      <c r="S56" s="80">
        <v>0</v>
      </c>
      <c r="T56" s="78">
        <f>SUMPRODUCT(LTA!F56:AJ56,LTA!F$101:AJ$101,LTA!F$103:AJ$103)</f>
        <v>357.99999999999994</v>
      </c>
      <c r="U56" s="78">
        <f>SUMPRODUCT(LTA!F56:AJ56,LTA!F$102:AJ$102,LTA!F$103:AJ$103)</f>
        <v>30.32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-162</v>
      </c>
      <c r="AA56" s="117">
        <f>STOA!H56</f>
        <v>619.25</v>
      </c>
      <c r="AB56" s="117">
        <f>-STOA!N56</f>
        <v>0</v>
      </c>
      <c r="AC56">
        <f t="shared" si="0"/>
        <v>19.702359409202366</v>
      </c>
      <c r="AD56">
        <f t="shared" si="1"/>
        <v>1664.7517557131223</v>
      </c>
      <c r="AE56">
        <f>'IDT-1'!B56</f>
        <v>0</v>
      </c>
      <c r="AF56" s="26"/>
      <c r="AG56">
        <f t="shared" si="2"/>
        <v>1664.7517557131223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11.01408</v>
      </c>
      <c r="E57">
        <f>GT_NG!P57</f>
        <v>15.757409162717218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765.4815572205531</v>
      </c>
      <c r="P57" s="77">
        <v>19.29</v>
      </c>
      <c r="Q57" s="77">
        <v>13.41</v>
      </c>
      <c r="R57" s="80">
        <v>46.5</v>
      </c>
      <c r="S57" s="80">
        <v>0</v>
      </c>
      <c r="T57" s="78">
        <f>SUMPRODUCT(LTA!F57:AJ57,LTA!F$101:AJ$101,LTA!F$103:AJ$103)</f>
        <v>362.04</v>
      </c>
      <c r="U57" s="78">
        <f>SUMPRODUCT(LTA!F57:AJ57,LTA!F$102:AJ$102,LTA!F$103:AJ$103)</f>
        <v>30.799999999999997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-162</v>
      </c>
      <c r="AA57" s="117">
        <f>STOA!H57</f>
        <v>619.25</v>
      </c>
      <c r="AB57" s="117">
        <f>-STOA!N57</f>
        <v>0</v>
      </c>
      <c r="AC57">
        <f t="shared" si="0"/>
        <v>19.898124145917322</v>
      </c>
      <c r="AD57">
        <f t="shared" si="1"/>
        <v>1656.668811872092</v>
      </c>
      <c r="AE57">
        <f>'IDT-1'!B57</f>
        <v>0</v>
      </c>
      <c r="AF57" s="26"/>
      <c r="AG57">
        <f t="shared" si="2"/>
        <v>1656.668811872092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11.01408</v>
      </c>
      <c r="E58">
        <f>GT_NG!P58</f>
        <v>15.22162512139851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765.44107759846474</v>
      </c>
      <c r="P58" s="77">
        <v>19.29</v>
      </c>
      <c r="Q58" s="77">
        <v>13.41</v>
      </c>
      <c r="R58" s="80">
        <v>46.5</v>
      </c>
      <c r="S58" s="80">
        <v>0</v>
      </c>
      <c r="T58" s="78">
        <f>SUMPRODUCT(LTA!F58:AJ58,LTA!F$101:AJ$101,LTA!F$103:AJ$103)</f>
        <v>360.30999999999995</v>
      </c>
      <c r="U58" s="78">
        <f>SUMPRODUCT(LTA!F58:AJ58,LTA!F$102:AJ$102,LTA!F$103:AJ$103)</f>
        <v>31.089999999999996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-162</v>
      </c>
      <c r="AA58" s="117">
        <f>STOA!H58</f>
        <v>619.25</v>
      </c>
      <c r="AB58" s="117">
        <f>-STOA!N58</f>
        <v>0</v>
      </c>
      <c r="AC58">
        <f t="shared" si="0"/>
        <v>19.64954971010226</v>
      </c>
      <c r="AD58">
        <f t="shared" si="1"/>
        <v>1680.9011226444998</v>
      </c>
      <c r="AE58">
        <f>'IDT-1'!B58</f>
        <v>0</v>
      </c>
      <c r="AF58" s="26"/>
      <c r="AG58">
        <f t="shared" si="2"/>
        <v>1680.9011226444998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11.01408</v>
      </c>
      <c r="E59">
        <f>GT_NG!P59</f>
        <v>15.22162512139851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84.263903636784804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772.29426283051941</v>
      </c>
      <c r="P59" s="77">
        <v>19.29</v>
      </c>
      <c r="Q59" s="77">
        <v>13.955676680086716</v>
      </c>
      <c r="R59" s="80">
        <v>46.5</v>
      </c>
      <c r="S59" s="80">
        <v>0</v>
      </c>
      <c r="T59" s="78">
        <f>SUMPRODUCT(LTA!F59:AJ59,LTA!F$101:AJ$101,LTA!F$103:AJ$103)</f>
        <v>359.97999999999996</v>
      </c>
      <c r="U59" s="78">
        <f>SUMPRODUCT(LTA!F59:AJ59,LTA!F$102:AJ$102,LTA!F$103:AJ$103)</f>
        <v>31.56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-144</v>
      </c>
      <c r="AA59" s="117">
        <f>STOA!H59</f>
        <v>619.25</v>
      </c>
      <c r="AB59" s="117">
        <f>-STOA!N59</f>
        <v>0</v>
      </c>
      <c r="AC59">
        <f t="shared" si="0"/>
        <v>19.726881945669302</v>
      </c>
      <c r="AD59">
        <f t="shared" si="1"/>
        <v>1687.60266632312</v>
      </c>
      <c r="AE59">
        <f>'IDT-1'!B59</f>
        <v>0</v>
      </c>
      <c r="AF59" s="26"/>
      <c r="AG59">
        <f t="shared" si="2"/>
        <v>1687.60266632312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-122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11.01408</v>
      </c>
      <c r="E60">
        <f>GT_NG!P60</f>
        <v>15.22162512139851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84.263903636784804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776.87241989268261</v>
      </c>
      <c r="P60" s="77">
        <v>18.502123507805322</v>
      </c>
      <c r="Q60" s="77">
        <v>13.96</v>
      </c>
      <c r="R60" s="80">
        <v>46.5</v>
      </c>
      <c r="S60" s="80">
        <v>0</v>
      </c>
      <c r="T60" s="78">
        <f>SUMPRODUCT(LTA!F60:AJ60,LTA!F$101:AJ$101,LTA!F$103:AJ$103)</f>
        <v>353.08000000000004</v>
      </c>
      <c r="U60" s="78">
        <f>SUMPRODUCT(LTA!F60:AJ60,LTA!F$102:AJ$102,LTA!F$103:AJ$103)</f>
        <v>31.92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-130</v>
      </c>
      <c r="AA60" s="117">
        <f>STOA!H60</f>
        <v>613.65000000000009</v>
      </c>
      <c r="AB60" s="117">
        <f>-STOA!N60</f>
        <v>0</v>
      </c>
      <c r="AC60">
        <f t="shared" si="0"/>
        <v>19.378220506712211</v>
      </c>
      <c r="AD60">
        <f t="shared" si="1"/>
        <v>1710.6059316519591</v>
      </c>
      <c r="AE60">
        <f>'IDT-1'!B60</f>
        <v>0</v>
      </c>
      <c r="AF60" s="26"/>
      <c r="AG60">
        <f t="shared" si="2"/>
        <v>1710.6059316519591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11.01408</v>
      </c>
      <c r="E61">
        <f>GT_NG!P61</f>
        <v>14.764519261897053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84.263903636784804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787.89869382470056</v>
      </c>
      <c r="P61" s="77">
        <v>19.29</v>
      </c>
      <c r="Q61" s="77">
        <v>13.96</v>
      </c>
      <c r="R61" s="80">
        <v>46.5</v>
      </c>
      <c r="S61" s="80">
        <v>0</v>
      </c>
      <c r="T61" s="78">
        <f>SUMPRODUCT(LTA!F61:AJ61,LTA!F$101:AJ$101,LTA!F$103:AJ$103)</f>
        <v>341.56</v>
      </c>
      <c r="U61" s="78">
        <f>SUMPRODUCT(LTA!F61:AJ61,LTA!F$102:AJ$102,LTA!F$103:AJ$103)</f>
        <v>32.200000000000003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-103</v>
      </c>
      <c r="AA61" s="117">
        <f>STOA!H61</f>
        <v>615.75</v>
      </c>
      <c r="AB61" s="117">
        <f>-STOA!N61</f>
        <v>0</v>
      </c>
      <c r="AC61">
        <f t="shared" si="0"/>
        <v>19.557536794281184</v>
      </c>
      <c r="AD61">
        <f t="shared" si="1"/>
        <v>1694.6436599291014</v>
      </c>
      <c r="AE61">
        <f>'IDT-1'!B61</f>
        <v>0</v>
      </c>
      <c r="AF61" s="26"/>
      <c r="AG61">
        <f t="shared" si="2"/>
        <v>1694.6436599291014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-150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11.01408</v>
      </c>
      <c r="E62">
        <f>GT_NG!P62</f>
        <v>14.697411218055095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84.263903636784804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797.24291155223466</v>
      </c>
      <c r="P62" s="77">
        <v>19.29</v>
      </c>
      <c r="Q62" s="77">
        <v>13.96</v>
      </c>
      <c r="R62" s="80">
        <v>46.5</v>
      </c>
      <c r="S62" s="80">
        <v>0</v>
      </c>
      <c r="T62" s="78">
        <f>SUMPRODUCT(LTA!F62:AJ62,LTA!F$101:AJ$101,LTA!F$103:AJ$103)</f>
        <v>251.65</v>
      </c>
      <c r="U62" s="78">
        <f>SUMPRODUCT(LTA!F62:AJ62,LTA!F$102:AJ$102,LTA!F$103:AJ$103)</f>
        <v>32.29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-90</v>
      </c>
      <c r="AA62" s="117">
        <f>STOA!H62</f>
        <v>604.55000000000007</v>
      </c>
      <c r="AB62" s="117">
        <f>-STOA!N62</f>
        <v>0</v>
      </c>
      <c r="AC62">
        <f t="shared" si="0"/>
        <v>18.45722115126523</v>
      </c>
      <c r="AD62">
        <f t="shared" si="1"/>
        <v>1637.0010852558096</v>
      </c>
      <c r="AE62">
        <f>'IDT-1'!B62</f>
        <v>0</v>
      </c>
      <c r="AF62" s="26"/>
      <c r="AG62">
        <f t="shared" si="2"/>
        <v>1637.0010852558096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11.01408</v>
      </c>
      <c r="E63">
        <f>GT_NG!P63</f>
        <v>14.697411218055095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84.263903636784804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812.2036412928959</v>
      </c>
      <c r="P63" s="77">
        <v>19.29</v>
      </c>
      <c r="Q63" s="77">
        <v>13.96</v>
      </c>
      <c r="R63" s="80">
        <v>46.5</v>
      </c>
      <c r="S63" s="80">
        <v>0</v>
      </c>
      <c r="T63" s="78">
        <f>SUMPRODUCT(LTA!F63:AJ63,LTA!F$101:AJ$101,LTA!F$103:AJ$103)</f>
        <v>242.30999999999997</v>
      </c>
      <c r="U63" s="78">
        <f>SUMPRODUCT(LTA!F63:AJ63,LTA!F$102:AJ$102,LTA!F$103:AJ$103)</f>
        <v>33.32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-84</v>
      </c>
      <c r="AA63" s="117">
        <f>STOA!H63</f>
        <v>598.18000000000006</v>
      </c>
      <c r="AB63" s="117">
        <f>-STOA!N63</f>
        <v>0</v>
      </c>
      <c r="AC63">
        <f t="shared" si="0"/>
        <v>18.202225874839382</v>
      </c>
      <c r="AD63">
        <f t="shared" si="1"/>
        <v>1666.5368102728964</v>
      </c>
      <c r="AE63">
        <f>'IDT-1'!B63</f>
        <v>0</v>
      </c>
      <c r="AF63" s="26"/>
      <c r="AG63">
        <f t="shared" si="2"/>
        <v>1666.5368102728964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11.01408</v>
      </c>
      <c r="E64">
        <f>GT_NG!P64</f>
        <v>14.697411218055095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84.263903636784804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831.88405204931553</v>
      </c>
      <c r="P64" s="77">
        <v>19.29</v>
      </c>
      <c r="Q64" s="77">
        <v>13.96</v>
      </c>
      <c r="R64" s="80">
        <v>46.5</v>
      </c>
      <c r="S64" s="80">
        <v>0</v>
      </c>
      <c r="T64" s="78">
        <f>SUMPRODUCT(LTA!F64:AJ64,LTA!F$101:AJ$101,LTA!F$103:AJ$103)</f>
        <v>203.44</v>
      </c>
      <c r="U64" s="78">
        <f>SUMPRODUCT(LTA!F64:AJ64,LTA!F$102:AJ$102,LTA!F$103:AJ$103)</f>
        <v>40.72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-62</v>
      </c>
      <c r="AA64" s="117">
        <f>STOA!H64</f>
        <v>591.18000000000006</v>
      </c>
      <c r="AB64" s="117">
        <f>-STOA!N64</f>
        <v>0</v>
      </c>
      <c r="AC64">
        <f t="shared" si="0"/>
        <v>17.877071194096359</v>
      </c>
      <c r="AD64">
        <f t="shared" si="1"/>
        <v>1666.0723757100593</v>
      </c>
      <c r="AE64">
        <f>'IDT-1'!B64</f>
        <v>0</v>
      </c>
      <c r="AF64" s="26"/>
      <c r="AG64">
        <f t="shared" si="2"/>
        <v>1666.0723757100593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11.01408</v>
      </c>
      <c r="E65">
        <f>GT_NG!P65</f>
        <v>15.22162512139851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84.263903636784804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852.58781844260432</v>
      </c>
      <c r="P65" s="77">
        <v>19.29</v>
      </c>
      <c r="Q65" s="77">
        <v>13.96</v>
      </c>
      <c r="R65" s="80">
        <v>46.5</v>
      </c>
      <c r="S65" s="80">
        <v>0</v>
      </c>
      <c r="T65" s="78">
        <f>SUMPRODUCT(LTA!F65:AJ65,LTA!F$101:AJ$101,LTA!F$103:AJ$103)</f>
        <v>203.29</v>
      </c>
      <c r="U65" s="78">
        <f>SUMPRODUCT(LTA!F65:AJ65,LTA!F$102:AJ$102,LTA!F$103:AJ$103)</f>
        <v>41.02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-23</v>
      </c>
      <c r="AA65" s="117">
        <f>STOA!H65</f>
        <v>584.18000000000006</v>
      </c>
      <c r="AB65" s="117">
        <f>-STOA!N65</f>
        <v>0</v>
      </c>
      <c r="AC65">
        <f t="shared" si="0"/>
        <v>17.550812917074762</v>
      </c>
      <c r="AD65">
        <f t="shared" si="1"/>
        <v>1731.7766142837129</v>
      </c>
      <c r="AE65">
        <f>'IDT-1'!B65</f>
        <v>0</v>
      </c>
      <c r="AF65" s="26"/>
      <c r="AG65">
        <f t="shared" si="2"/>
        <v>1731.7766142837129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-99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11.01408</v>
      </c>
      <c r="E66">
        <f>GT_NG!P66</f>
        <v>15.22162512139851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84.263903636784804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852.58911558382044</v>
      </c>
      <c r="P66" s="77">
        <v>19.29</v>
      </c>
      <c r="Q66" s="77">
        <v>13.96</v>
      </c>
      <c r="R66" s="80">
        <v>46.5</v>
      </c>
      <c r="S66" s="80">
        <v>0</v>
      </c>
      <c r="T66" s="78">
        <f>SUMPRODUCT(LTA!F66:AJ66,LTA!F$101:AJ$101,LTA!F$103:AJ$103)</f>
        <v>142.04000000000002</v>
      </c>
      <c r="U66" s="78">
        <f>SUMPRODUCT(LTA!F66:AJ66,LTA!F$102:AJ$102,LTA!F$103:AJ$103)</f>
        <v>40.72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-19</v>
      </c>
      <c r="AA66" s="117">
        <f>STOA!H66</f>
        <v>575.08000000000004</v>
      </c>
      <c r="AB66" s="117">
        <f>-STOA!N66</f>
        <v>0</v>
      </c>
      <c r="AC66">
        <f t="shared" si="0"/>
        <v>16.787054291562342</v>
      </c>
      <c r="AD66">
        <f t="shared" si="1"/>
        <v>1677.8916700504417</v>
      </c>
      <c r="AE66">
        <f>'IDT-1'!B66</f>
        <v>0</v>
      </c>
      <c r="AF66" s="26"/>
      <c r="AG66">
        <f t="shared" si="2"/>
        <v>1677.8916700504417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11.01408</v>
      </c>
      <c r="E67">
        <f>GT_NG!P67</f>
        <v>15.22162512139851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84.263903636784804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861.46838023855025</v>
      </c>
      <c r="P67" s="77">
        <v>19.29</v>
      </c>
      <c r="Q67" s="77">
        <v>13.96</v>
      </c>
      <c r="R67" s="80">
        <v>46.5</v>
      </c>
      <c r="S67" s="80">
        <v>0</v>
      </c>
      <c r="T67" s="78">
        <f>SUMPRODUCT(LTA!F67:AJ67,LTA!F$101:AJ$101,LTA!F$103:AJ$103)</f>
        <v>140.28</v>
      </c>
      <c r="U67" s="78">
        <f>SUMPRODUCT(LTA!F67:AJ67,LTA!F$102:AJ$102,LTA!F$103:AJ$103)</f>
        <v>40.79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-2</v>
      </c>
      <c r="AA67" s="117">
        <f>STOA!H67</f>
        <v>558.28000000000009</v>
      </c>
      <c r="AB67" s="117">
        <f>-STOA!N67</f>
        <v>0</v>
      </c>
      <c r="AC67">
        <f t="shared" si="0"/>
        <v>16.684723565479572</v>
      </c>
      <c r="AD67">
        <f t="shared" si="1"/>
        <v>1670.3832654312541</v>
      </c>
      <c r="AE67">
        <f>'IDT-1'!B67</f>
        <v>0</v>
      </c>
      <c r="AF67" s="26"/>
      <c r="AG67">
        <f t="shared" si="2"/>
        <v>1670.3832654312541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11.01408</v>
      </c>
      <c r="E68">
        <f>GT_NG!P68</f>
        <v>15.22162512139851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84.263903636784804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887.80603599861263</v>
      </c>
      <c r="P68" s="77">
        <v>19.29</v>
      </c>
      <c r="Q68" s="77">
        <v>13.96</v>
      </c>
      <c r="R68" s="80">
        <v>46.5</v>
      </c>
      <c r="S68" s="80">
        <v>0</v>
      </c>
      <c r="T68" s="78">
        <f>SUMPRODUCT(LTA!F68:AJ68,LTA!F$101:AJ$101,LTA!F$103:AJ$103)</f>
        <v>139.71999999999997</v>
      </c>
      <c r="U68" s="78">
        <f>SUMPRODUCT(LTA!F68:AJ68,LTA!F$102:AJ$102,LTA!F$103:AJ$103)</f>
        <v>72.3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547.08000000000004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17.18795433891227</v>
      </c>
      <c r="AD68">
        <f t="shared" ref="AD68:AD98" si="4">SUM(B68:AB68,AI68:AR68)-AC68</f>
        <v>1704.9676904178837</v>
      </c>
      <c r="AE68">
        <f>'IDT-1'!B68</f>
        <v>0</v>
      </c>
      <c r="AF68" s="26"/>
      <c r="AG68">
        <f t="shared" ref="AG68:AG98" si="5">SUM(AD68:AF68)+AT68</f>
        <v>1704.9676904178837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-115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11.01408</v>
      </c>
      <c r="E69">
        <f>GT_NG!P69</f>
        <v>15.22162512139851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84.263903636784804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915.64024013640505</v>
      </c>
      <c r="P69" s="77">
        <v>19.29</v>
      </c>
      <c r="Q69" s="77">
        <v>13.96</v>
      </c>
      <c r="R69" s="80">
        <v>46.5</v>
      </c>
      <c r="S69" s="80">
        <v>0</v>
      </c>
      <c r="T69" s="78">
        <f>SUMPRODUCT(LTA!F69:AJ69,LTA!F$101:AJ$101,LTA!F$103:AJ$103)</f>
        <v>158.88</v>
      </c>
      <c r="U69" s="78">
        <f>SUMPRODUCT(LTA!F69:AJ69,LTA!F$102:AJ$102,LTA!F$103:AJ$103)</f>
        <v>72.66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531.68000000000006</v>
      </c>
      <c r="AB69" s="117">
        <f>-STOA!N69</f>
        <v>0</v>
      </c>
      <c r="AC69">
        <f t="shared" si="3"/>
        <v>16.92758555647093</v>
      </c>
      <c r="AD69">
        <f t="shared" si="4"/>
        <v>1798.1822633381178</v>
      </c>
      <c r="AE69">
        <f>'IDT-1'!B69</f>
        <v>0</v>
      </c>
      <c r="AF69" s="26"/>
      <c r="AG69">
        <f t="shared" si="5"/>
        <v>1798.1822633381178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11.01408</v>
      </c>
      <c r="E70">
        <f>GT_NG!P70</f>
        <v>15.22162512139851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84.263903636784804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911.21557120163095</v>
      </c>
      <c r="P70" s="77">
        <v>51.929999999999993</v>
      </c>
      <c r="Q70" s="77">
        <v>13.96</v>
      </c>
      <c r="R70" s="80">
        <v>46.5</v>
      </c>
      <c r="S70" s="80">
        <v>0</v>
      </c>
      <c r="T70" s="78">
        <f>SUMPRODUCT(LTA!F70:AJ70,LTA!F$101:AJ$101,LTA!F$103:AJ$103)</f>
        <v>145.92000000000002</v>
      </c>
      <c r="U70" s="78">
        <f>SUMPRODUCT(LTA!F70:AJ70,LTA!F$102:AJ$102,LTA!F$103:AJ$103)</f>
        <v>73.02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516.28000000000009</v>
      </c>
      <c r="AB70" s="117">
        <f>-STOA!N70</f>
        <v>0</v>
      </c>
      <c r="AC70">
        <f t="shared" si="3"/>
        <v>17.027139872589061</v>
      </c>
      <c r="AD70">
        <f t="shared" si="4"/>
        <v>1787.2980400872252</v>
      </c>
      <c r="AE70">
        <f>'IDT-1'!B70</f>
        <v>0</v>
      </c>
      <c r="AF70" s="26"/>
      <c r="AG70">
        <f t="shared" si="5"/>
        <v>1787.2980400872252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11.01408</v>
      </c>
      <c r="E71">
        <f>GT_NG!P71</f>
        <v>15.22162512139851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84.263903636784804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952.01225317840738</v>
      </c>
      <c r="P71" s="77">
        <v>58.95</v>
      </c>
      <c r="Q71" s="77">
        <v>13.59</v>
      </c>
      <c r="R71" s="80">
        <v>44.5</v>
      </c>
      <c r="S71" s="80">
        <v>0</v>
      </c>
      <c r="T71" s="78">
        <f>SUMPRODUCT(LTA!F71:AJ71,LTA!F$101:AJ$101,LTA!F$103:AJ$103)</f>
        <v>120.87</v>
      </c>
      <c r="U71" s="78">
        <f>SUMPRODUCT(LTA!F71:AJ71,LTA!F$102:AJ$102,LTA!F$103:AJ$103)</f>
        <v>73.259999999999991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504.3300000000001</v>
      </c>
      <c r="AB71" s="117">
        <f>-STOA!N71</f>
        <v>0</v>
      </c>
      <c r="AC71">
        <f t="shared" si="3"/>
        <v>17.547489050094462</v>
      </c>
      <c r="AD71">
        <f t="shared" si="4"/>
        <v>1745.4643728864962</v>
      </c>
      <c r="AE71">
        <f>'IDT-1'!B71</f>
        <v>0</v>
      </c>
      <c r="AF71" s="26"/>
      <c r="AG71">
        <f t="shared" si="5"/>
        <v>1745.4643728864962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-115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11.01408</v>
      </c>
      <c r="E72">
        <f>GT_NG!P72</f>
        <v>15.22162512139851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84.263903636784804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952.01556147944916</v>
      </c>
      <c r="P72" s="77">
        <v>58.95</v>
      </c>
      <c r="Q72" s="77">
        <v>26.42</v>
      </c>
      <c r="R72" s="80">
        <v>33.090000000000003</v>
      </c>
      <c r="S72" s="80">
        <v>0</v>
      </c>
      <c r="T72" s="78">
        <f>SUMPRODUCT(LTA!F72:AJ72,LTA!F$101:AJ$101,LTA!F$103:AJ$103)</f>
        <v>136.57</v>
      </c>
      <c r="U72" s="78">
        <f>SUMPRODUCT(LTA!F72:AJ72,LTA!F$102:AJ$102,LTA!F$103:AJ$103)</f>
        <v>73.489999999999995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491.73000000000008</v>
      </c>
      <c r="AB72" s="117">
        <f>-STOA!N72</f>
        <v>0</v>
      </c>
      <c r="AC72">
        <f t="shared" si="3"/>
        <v>17.385121230133137</v>
      </c>
      <c r="AD72">
        <f t="shared" si="4"/>
        <v>1773.3800490074993</v>
      </c>
      <c r="AE72">
        <f>'IDT-1'!B72</f>
        <v>0</v>
      </c>
      <c r="AF72" s="26"/>
      <c r="AG72">
        <f t="shared" si="5"/>
        <v>1773.3800490074993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11.01408</v>
      </c>
      <c r="E73">
        <f>GT_NG!P73</f>
        <v>15.22162512139851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84.263903636784804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903.19327133066838</v>
      </c>
      <c r="P73" s="77">
        <v>58.95</v>
      </c>
      <c r="Q73" s="77">
        <v>13.5</v>
      </c>
      <c r="R73" s="80">
        <v>14.59</v>
      </c>
      <c r="S73" s="80">
        <v>0</v>
      </c>
      <c r="T73" s="78">
        <f>SUMPRODUCT(LTA!F73:AJ73,LTA!F$101:AJ$101,LTA!F$103:AJ$103)</f>
        <v>124.78999999999999</v>
      </c>
      <c r="U73" s="78">
        <f>SUMPRODUCT(LTA!F73:AJ73,LTA!F$102:AJ$102,LTA!F$103:AJ$103)</f>
        <v>72.5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477.73000000000008</v>
      </c>
      <c r="AB73" s="117">
        <f>-STOA!N73</f>
        <v>0</v>
      </c>
      <c r="AC73">
        <f t="shared" si="3"/>
        <v>15.990628573191902</v>
      </c>
      <c r="AD73">
        <f t="shared" si="4"/>
        <v>1718.7622515156595</v>
      </c>
      <c r="AE73">
        <f>'IDT-1'!B73</f>
        <v>0</v>
      </c>
      <c r="AF73" s="26"/>
      <c r="AG73">
        <f t="shared" si="5"/>
        <v>1718.7622515156595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11.01408</v>
      </c>
      <c r="E74">
        <f>GT_NG!P74</f>
        <v>15.22162512139851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84.263903636784804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909.14637338881619</v>
      </c>
      <c r="P74" s="77">
        <v>58.95</v>
      </c>
      <c r="Q74" s="77">
        <v>13.5</v>
      </c>
      <c r="R74" s="80">
        <v>4.5999999999999996</v>
      </c>
      <c r="S74" s="80">
        <v>0</v>
      </c>
      <c r="T74" s="78">
        <f>SUMPRODUCT(LTA!F74:AJ74,LTA!F$101:AJ$101,LTA!F$103:AJ$103)</f>
        <v>111.27</v>
      </c>
      <c r="U74" s="78">
        <f>SUMPRODUCT(LTA!F74:AJ74,LTA!F$102:AJ$102,LTA!F$103:AJ$103)</f>
        <v>71.86999999999999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470.73000000000008</v>
      </c>
      <c r="AB74" s="117">
        <f>-STOA!N74</f>
        <v>0</v>
      </c>
      <c r="AC74">
        <f t="shared" si="3"/>
        <v>15.671324468559455</v>
      </c>
      <c r="AD74">
        <f t="shared" si="4"/>
        <v>1704.8946576784397</v>
      </c>
      <c r="AE74">
        <f>'IDT-1'!B74</f>
        <v>0</v>
      </c>
      <c r="AF74" s="26"/>
      <c r="AG74">
        <f t="shared" si="5"/>
        <v>1704.8946576784397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11.01408</v>
      </c>
      <c r="E75">
        <f>GT_NG!P75</f>
        <v>15.358756879248949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84.263903636784804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906.49287727124158</v>
      </c>
      <c r="P75" s="77">
        <v>58.95</v>
      </c>
      <c r="Q75" s="77">
        <v>13.5</v>
      </c>
      <c r="R75" s="80">
        <v>0</v>
      </c>
      <c r="S75" s="80">
        <v>0</v>
      </c>
      <c r="T75" s="78">
        <f>SUMPRODUCT(LTA!F75:AJ75,LTA!F$101:AJ$101,LTA!F$103:AJ$103)</f>
        <v>86.509999999999991</v>
      </c>
      <c r="U75" s="78">
        <f>SUMPRODUCT(LTA!F75:AJ75,LTA!F$102:AJ$102,LTA!F$103:AJ$103)</f>
        <v>73.259999999999991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463.73000000000008</v>
      </c>
      <c r="AB75" s="117">
        <f>-STOA!N75</f>
        <v>0</v>
      </c>
      <c r="AC75">
        <f t="shared" si="3"/>
        <v>15.394713227327056</v>
      </c>
      <c r="AD75">
        <f t="shared" si="4"/>
        <v>1661.6849045599483</v>
      </c>
      <c r="AE75">
        <f>'IDT-1'!B75</f>
        <v>0</v>
      </c>
      <c r="AF75" s="26"/>
      <c r="AG75">
        <f t="shared" si="5"/>
        <v>1661.6849045599483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11.01408</v>
      </c>
      <c r="E76">
        <f>GT_NG!P76</f>
        <v>14.901651019747492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84.263903636784804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918.44830623100142</v>
      </c>
      <c r="P76" s="77">
        <v>58.95</v>
      </c>
      <c r="Q76" s="77">
        <v>13.499999999999998</v>
      </c>
      <c r="R76" s="80">
        <v>0</v>
      </c>
      <c r="S76" s="80">
        <v>0</v>
      </c>
      <c r="T76" s="78">
        <f>SUMPRODUCT(LTA!F76:AJ76,LTA!F$101:AJ$101,LTA!F$103:AJ$103)</f>
        <v>71.349999999999994</v>
      </c>
      <c r="U76" s="78">
        <f>SUMPRODUCT(LTA!F76:AJ76,LTA!F$102:AJ$102,LTA!F$103:AJ$103)</f>
        <v>73.63000000000001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449.73000000000008</v>
      </c>
      <c r="AB76" s="117">
        <f>-STOA!N76</f>
        <v>0</v>
      </c>
      <c r="AC76">
        <f t="shared" si="3"/>
        <v>15.233668343087134</v>
      </c>
      <c r="AD76">
        <f t="shared" si="4"/>
        <v>1645.5542725444466</v>
      </c>
      <c r="AE76">
        <f>'IDT-1'!B76</f>
        <v>0</v>
      </c>
      <c r="AF76" s="26"/>
      <c r="AG76">
        <f t="shared" si="5"/>
        <v>1645.5542725444466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14.833919681380685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84.263903636784804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958.59770206712449</v>
      </c>
      <c r="P77" s="77">
        <v>58.95</v>
      </c>
      <c r="Q77" s="77">
        <v>13.499999999999998</v>
      </c>
      <c r="R77" s="80">
        <v>0</v>
      </c>
      <c r="S77" s="80">
        <v>0</v>
      </c>
      <c r="T77" s="78">
        <f>SUMPRODUCT(LTA!F77:AJ77,LTA!F$101:AJ$101,LTA!F$103:AJ$103)</f>
        <v>65.44</v>
      </c>
      <c r="U77" s="78">
        <f>SUMPRODUCT(LTA!F77:AJ77,LTA!F$102:AJ$102,LTA!F$103:AJ$103)</f>
        <v>72.819999999999993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446.23000000000008</v>
      </c>
      <c r="AB77" s="117">
        <f>-STOA!N77</f>
        <v>0</v>
      </c>
      <c r="AC77">
        <f t="shared" si="3"/>
        <v>15.294456873656898</v>
      </c>
      <c r="AD77">
        <f t="shared" si="4"/>
        <v>1698.6054685116333</v>
      </c>
      <c r="AE77">
        <f>'IDT-1'!B77</f>
        <v>0</v>
      </c>
      <c r="AF77" s="26"/>
      <c r="AG77">
        <f t="shared" si="5"/>
        <v>1698.6054685116333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14.833919681380685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84.263903636784804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995.52299786973651</v>
      </c>
      <c r="P78" s="77">
        <v>58.95</v>
      </c>
      <c r="Q78" s="77">
        <v>13.5</v>
      </c>
      <c r="R78" s="80">
        <v>0</v>
      </c>
      <c r="S78" s="80">
        <v>0</v>
      </c>
      <c r="T78" s="78">
        <f>SUMPRODUCT(LTA!F78:AJ78,LTA!F$101:AJ$101,LTA!F$103:AJ$103)</f>
        <v>57.040000000000006</v>
      </c>
      <c r="U78" s="78">
        <f>SUMPRODUCT(LTA!F78:AJ78,LTA!F$102:AJ$102,LTA!F$103:AJ$103)</f>
        <v>71.849999999999994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442.73000000000008</v>
      </c>
      <c r="AB78" s="117">
        <f>-STOA!N78</f>
        <v>0</v>
      </c>
      <c r="AC78">
        <f t="shared" si="3"/>
        <v>15.399605946453539</v>
      </c>
      <c r="AD78">
        <f t="shared" si="4"/>
        <v>1734.5556152414485</v>
      </c>
      <c r="AE78">
        <f>'IDT-1'!B78</f>
        <v>0</v>
      </c>
      <c r="AF78" s="26"/>
      <c r="AG78">
        <f t="shared" si="5"/>
        <v>1734.5556152414485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14.833919681380685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82.17385611713361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1032.2997100116593</v>
      </c>
      <c r="P79" s="77">
        <v>58.95</v>
      </c>
      <c r="Q79" s="77">
        <v>14.212619837758112</v>
      </c>
      <c r="R79" s="80">
        <v>0</v>
      </c>
      <c r="S79" s="80">
        <v>0</v>
      </c>
      <c r="T79" s="78">
        <f>SUMPRODUCT(LTA!F79:AJ79,LTA!F$101:AJ$101,LTA!F$103:AJ$103)</f>
        <v>52.04</v>
      </c>
      <c r="U79" s="78">
        <f>SUMPRODUCT(LTA!F79:AJ79,LTA!F$102:AJ$102,LTA!F$103:AJ$103)</f>
        <v>70.599999999999994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443.28000000000009</v>
      </c>
      <c r="AB79" s="117">
        <f>-STOA!N79</f>
        <v>0</v>
      </c>
      <c r="AC79">
        <f t="shared" si="3"/>
        <v>15.962815985456441</v>
      </c>
      <c r="AD79">
        <f t="shared" si="4"/>
        <v>1729.6916896624753</v>
      </c>
      <c r="AE79">
        <f>'IDT-1'!B79</f>
        <v>0</v>
      </c>
      <c r="AF79" s="26"/>
      <c r="AG79">
        <f t="shared" si="5"/>
        <v>1729.6916896624753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14.833919681380685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82.17385611713361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1033.1193417272766</v>
      </c>
      <c r="P80" s="77">
        <v>58.95</v>
      </c>
      <c r="Q80" s="77">
        <v>14.212619837758112</v>
      </c>
      <c r="R80" s="80">
        <v>0</v>
      </c>
      <c r="S80" s="80">
        <v>0</v>
      </c>
      <c r="T80" s="78">
        <f>SUMPRODUCT(LTA!F80:AJ80,LTA!F$101:AJ$101,LTA!F$103:AJ$103)</f>
        <v>68.72</v>
      </c>
      <c r="U80" s="78">
        <f>SUMPRODUCT(LTA!F80:AJ80,LTA!F$102:AJ$102,LTA!F$103:AJ$103)</f>
        <v>69.19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443.28000000000009</v>
      </c>
      <c r="AB80" s="117">
        <f>-STOA!N80</f>
        <v>0</v>
      </c>
      <c r="AC80">
        <f t="shared" si="3"/>
        <v>16.086648489509486</v>
      </c>
      <c r="AD80">
        <f t="shared" si="4"/>
        <v>1747.6574888740397</v>
      </c>
      <c r="AE80">
        <f>'IDT-1'!B80</f>
        <v>0</v>
      </c>
      <c r="AF80" s="26"/>
      <c r="AG80">
        <f t="shared" si="5"/>
        <v>1747.6574888740397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14.833919681380685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82.17385611713361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1031.919131696231</v>
      </c>
      <c r="P81" s="77">
        <v>58.95</v>
      </c>
      <c r="Q81" s="77">
        <v>14.212619837758112</v>
      </c>
      <c r="R81" s="80">
        <v>0</v>
      </c>
      <c r="S81" s="80">
        <v>0</v>
      </c>
      <c r="T81" s="78">
        <f>SUMPRODUCT(LTA!F81:AJ81,LTA!F$101:AJ$101,LTA!F$103:AJ$103)</f>
        <v>74.759999999999991</v>
      </c>
      <c r="U81" s="78">
        <f>SUMPRODUCT(LTA!F81:AJ81,LTA!F$102:AJ$102,LTA!F$103:AJ$103)</f>
        <v>101.84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443.28000000000009</v>
      </c>
      <c r="AB81" s="117">
        <f>-STOA!N81</f>
        <v>0</v>
      </c>
      <c r="AC81">
        <f t="shared" si="3"/>
        <v>16.585243064157993</v>
      </c>
      <c r="AD81">
        <f t="shared" si="4"/>
        <v>1765.6486842683457</v>
      </c>
      <c r="AE81">
        <f>'IDT-1'!B81</f>
        <v>0</v>
      </c>
      <c r="AF81" s="26"/>
      <c r="AG81">
        <f t="shared" si="5"/>
        <v>1765.6486842683457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14.833919681380685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82.17385611713361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1040.9701608572532</v>
      </c>
      <c r="P82" s="77">
        <v>58.95</v>
      </c>
      <c r="Q82" s="77">
        <v>14.212619837758112</v>
      </c>
      <c r="R82" s="80">
        <v>0</v>
      </c>
      <c r="S82" s="80">
        <v>0</v>
      </c>
      <c r="T82" s="78">
        <f>SUMPRODUCT(LTA!F82:AJ82,LTA!F$101:AJ$101,LTA!F$103:AJ$103)</f>
        <v>74.13</v>
      </c>
      <c r="U82" s="78">
        <f>SUMPRODUCT(LTA!F82:AJ82,LTA!F$102:AJ$102,LTA!F$103:AJ$103)</f>
        <v>101.05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443.28000000000009</v>
      </c>
      <c r="AB82" s="117">
        <f>-STOA!N82</f>
        <v>0</v>
      </c>
      <c r="AC82">
        <f t="shared" si="3"/>
        <v>16.70566488590816</v>
      </c>
      <c r="AD82">
        <f t="shared" si="4"/>
        <v>1767.1592916076177</v>
      </c>
      <c r="AE82">
        <f>'IDT-1'!B82</f>
        <v>0</v>
      </c>
      <c r="AF82" s="26"/>
      <c r="AG82">
        <f t="shared" si="5"/>
        <v>1767.1592916076177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15.358756879248949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83.57613610096621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1047.7464976484903</v>
      </c>
      <c r="P83" s="77">
        <v>58.95</v>
      </c>
      <c r="Q83" s="77">
        <v>33.43</v>
      </c>
      <c r="R83" s="80">
        <v>0</v>
      </c>
      <c r="S83" s="80">
        <v>0</v>
      </c>
      <c r="T83" s="78">
        <f>SUMPRODUCT(LTA!F83:AJ83,LTA!F$101:AJ$101,LTA!F$103:AJ$103)</f>
        <v>73.31</v>
      </c>
      <c r="U83" s="78">
        <f>SUMPRODUCT(LTA!F83:AJ83,LTA!F$102:AJ$102,LTA!F$103:AJ$103)</f>
        <v>99.789999999999992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443.32000000000005</v>
      </c>
      <c r="AB83" s="117">
        <f>-STOA!N83</f>
        <v>0</v>
      </c>
      <c r="AC83">
        <f t="shared" si="3"/>
        <v>17.119856904263845</v>
      </c>
      <c r="AD83">
        <f t="shared" si="4"/>
        <v>1771.6259337244417</v>
      </c>
      <c r="AE83">
        <f>'IDT-1'!B83</f>
        <v>0</v>
      </c>
      <c r="AF83" s="26"/>
      <c r="AG83">
        <f t="shared" si="5"/>
        <v>1771.6259337244417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15.358756879248949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83.57613610096621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1047.5735632787319</v>
      </c>
      <c r="P84" s="77">
        <v>58.95</v>
      </c>
      <c r="Q84" s="77">
        <v>33.43</v>
      </c>
      <c r="R84" s="80">
        <v>0</v>
      </c>
      <c r="S84" s="80">
        <v>0</v>
      </c>
      <c r="T84" s="78">
        <f>SUMPRODUCT(LTA!F84:AJ84,LTA!F$101:AJ$101,LTA!F$103:AJ$103)</f>
        <v>72.400000000000006</v>
      </c>
      <c r="U84" s="78">
        <f>SUMPRODUCT(LTA!F84:AJ84,LTA!F$102:AJ$102,LTA!F$103:AJ$103)</f>
        <v>98.44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443.32000000000005</v>
      </c>
      <c r="AB84" s="117">
        <f>-STOA!N84</f>
        <v>0</v>
      </c>
      <c r="AC84">
        <f t="shared" si="3"/>
        <v>17.107325209332167</v>
      </c>
      <c r="AD84">
        <f t="shared" si="4"/>
        <v>1768.205531049615</v>
      </c>
      <c r="AE84">
        <f>'IDT-1'!B84</f>
        <v>0</v>
      </c>
      <c r="AF84" s="26"/>
      <c r="AG84">
        <f t="shared" si="5"/>
        <v>1768.205531049615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15.358756879248949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83.57613610096621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1051.921601829707</v>
      </c>
      <c r="P85" s="77">
        <v>58.95</v>
      </c>
      <c r="Q85" s="77">
        <v>33.43</v>
      </c>
      <c r="R85" s="80">
        <v>0</v>
      </c>
      <c r="S85" s="80">
        <v>0</v>
      </c>
      <c r="T85" s="78">
        <f>SUMPRODUCT(LTA!F85:AJ85,LTA!F$101:AJ$101,LTA!F$103:AJ$103)</f>
        <v>71.02</v>
      </c>
      <c r="U85" s="78">
        <f>SUMPRODUCT(LTA!F85:AJ85,LTA!F$102:AJ$102,LTA!F$103:AJ$103)</f>
        <v>97.55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443.32000000000005</v>
      </c>
      <c r="AB85" s="117">
        <f>-STOA!N85</f>
        <v>0</v>
      </c>
      <c r="AC85">
        <f t="shared" si="3"/>
        <v>17.418590156813195</v>
      </c>
      <c r="AD85">
        <f t="shared" si="4"/>
        <v>1736.9723046531092</v>
      </c>
      <c r="AE85">
        <f>'IDT-1'!B85</f>
        <v>0</v>
      </c>
      <c r="AF85" s="26"/>
      <c r="AG85">
        <f t="shared" si="5"/>
        <v>1736.9723046531092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15.358756879248949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83.57613610096621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1017.2797118402443</v>
      </c>
      <c r="P86" s="77">
        <v>58.95</v>
      </c>
      <c r="Q86" s="77">
        <v>33.43</v>
      </c>
      <c r="R86" s="80">
        <v>0</v>
      </c>
      <c r="S86" s="80">
        <v>0</v>
      </c>
      <c r="T86" s="78">
        <f>SUMPRODUCT(LTA!F86:AJ86,LTA!F$101:AJ$101,LTA!F$103:AJ$103)</f>
        <v>69.790000000000006</v>
      </c>
      <c r="U86" s="78">
        <f>SUMPRODUCT(LTA!F86:AJ86,LTA!F$102:AJ$102,LTA!F$103:AJ$103)</f>
        <v>66.78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443.32000000000005</v>
      </c>
      <c r="AB86" s="117">
        <f>-STOA!N86</f>
        <v>0</v>
      </c>
      <c r="AC86">
        <f t="shared" si="3"/>
        <v>16.539163316673474</v>
      </c>
      <c r="AD86">
        <f t="shared" si="4"/>
        <v>1704.209841503786</v>
      </c>
      <c r="AE86">
        <f>'IDT-1'!B86</f>
        <v>0</v>
      </c>
      <c r="AF86" s="26"/>
      <c r="AG86">
        <f t="shared" si="5"/>
        <v>1704.209841503786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-79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15.358756879248949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83.57613610096621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1002.0609388860717</v>
      </c>
      <c r="P87" s="77">
        <v>58.95</v>
      </c>
      <c r="Q87" s="77">
        <v>33.43</v>
      </c>
      <c r="R87" s="80">
        <v>0</v>
      </c>
      <c r="S87" s="80">
        <v>0</v>
      </c>
      <c r="T87" s="78">
        <f>SUMPRODUCT(LTA!F87:AJ87,LTA!F$101:AJ$101,LTA!F$103:AJ$103)</f>
        <v>37.020000000000003</v>
      </c>
      <c r="U87" s="78">
        <f>SUMPRODUCT(LTA!F87:AJ87,LTA!F$102:AJ$102,LTA!F$103:AJ$103)</f>
        <v>66.680000000000007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443.32000000000005</v>
      </c>
      <c r="AB87" s="117">
        <f>-STOA!N87</f>
        <v>0</v>
      </c>
      <c r="AC87">
        <f t="shared" si="3"/>
        <v>16.027200839454807</v>
      </c>
      <c r="AD87">
        <f t="shared" si="4"/>
        <v>1666.6330310268324</v>
      </c>
      <c r="AE87">
        <f>'IDT-1'!B87</f>
        <v>0</v>
      </c>
      <c r="AF87" s="26"/>
      <c r="AG87">
        <f t="shared" si="5"/>
        <v>1666.6330310268324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15.358756879248949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83.57613610096621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995.28697460443618</v>
      </c>
      <c r="P88" s="77">
        <v>58.95</v>
      </c>
      <c r="Q88" s="77">
        <v>33.43</v>
      </c>
      <c r="R88" s="80">
        <v>0</v>
      </c>
      <c r="S88" s="80">
        <v>0</v>
      </c>
      <c r="T88" s="78">
        <f>SUMPRODUCT(LTA!F88:AJ88,LTA!F$101:AJ$101,LTA!F$103:AJ$103)</f>
        <v>36.200000000000003</v>
      </c>
      <c r="U88" s="78">
        <f>SUMPRODUCT(LTA!F88:AJ88,LTA!F$102:AJ$102,LTA!F$103:AJ$103)</f>
        <v>66.209999999999994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443.32000000000005</v>
      </c>
      <c r="AB88" s="117">
        <f>-STOA!N88</f>
        <v>0</v>
      </c>
      <c r="AC88">
        <f t="shared" si="3"/>
        <v>15.787553530854701</v>
      </c>
      <c r="AD88">
        <f t="shared" si="4"/>
        <v>1677.8087140537971</v>
      </c>
      <c r="AE88">
        <f>'IDT-1'!B88</f>
        <v>0</v>
      </c>
      <c r="AF88" s="26"/>
      <c r="AG88">
        <f t="shared" si="5"/>
        <v>1677.8087140537971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15.358756879248949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83.57613610096621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1017.9297319663387</v>
      </c>
      <c r="P89" s="77">
        <v>58.95</v>
      </c>
      <c r="Q89" s="77">
        <v>33.43</v>
      </c>
      <c r="R89" s="80">
        <v>0</v>
      </c>
      <c r="S89" s="80">
        <v>0</v>
      </c>
      <c r="T89" s="78">
        <f>SUMPRODUCT(LTA!F89:AJ89,LTA!F$101:AJ$101,LTA!F$103:AJ$103)</f>
        <v>34.83</v>
      </c>
      <c r="U89" s="78">
        <f>SUMPRODUCT(LTA!F89:AJ89,LTA!F$102:AJ$102,LTA!F$103:AJ$103)</f>
        <v>65.52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443.32000000000005</v>
      </c>
      <c r="AB89" s="117">
        <f>-STOA!N89</f>
        <v>0</v>
      </c>
      <c r="AC89">
        <f t="shared" si="3"/>
        <v>15.93316928555066</v>
      </c>
      <c r="AD89">
        <f t="shared" si="4"/>
        <v>1702.2458556610034</v>
      </c>
      <c r="AE89">
        <f>'IDT-1'!B89</f>
        <v>0</v>
      </c>
      <c r="AF89" s="26"/>
      <c r="AG89">
        <f t="shared" si="5"/>
        <v>1702.2458556610034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8.4845470692717591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83.57613610096621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1045.9303321403249</v>
      </c>
      <c r="P90" s="77">
        <v>58.95</v>
      </c>
      <c r="Q90" s="77">
        <v>33.43</v>
      </c>
      <c r="R90" s="80">
        <v>0</v>
      </c>
      <c r="S90" s="80">
        <v>0</v>
      </c>
      <c r="T90" s="78">
        <f>SUMPRODUCT(LTA!F90:AJ90,LTA!F$101:AJ$101,LTA!F$103:AJ$103)</f>
        <v>31.880000000000003</v>
      </c>
      <c r="U90" s="78">
        <f>SUMPRODUCT(LTA!F90:AJ90,LTA!F$102:AJ$102,LTA!F$103:AJ$103)</f>
        <v>39.76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443.32000000000005</v>
      </c>
      <c r="AB90" s="117">
        <f>-STOA!N90</f>
        <v>0</v>
      </c>
      <c r="AC90">
        <f t="shared" si="3"/>
        <v>15.981849178542481</v>
      </c>
      <c r="AD90">
        <f t="shared" si="4"/>
        <v>1681.6135661320207</v>
      </c>
      <c r="AE90">
        <f>'IDT-1'!B90</f>
        <v>0</v>
      </c>
      <c r="AF90" s="26"/>
      <c r="AG90">
        <f t="shared" si="5"/>
        <v>1681.6135661320207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8.4845470692717591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1067.6671537118345</v>
      </c>
      <c r="P91" s="77">
        <v>58.95</v>
      </c>
      <c r="Q91" s="77">
        <v>33.43</v>
      </c>
      <c r="R91" s="80">
        <v>0</v>
      </c>
      <c r="S91" s="80">
        <v>0</v>
      </c>
      <c r="T91" s="78">
        <f>SUMPRODUCT(LTA!F91:AJ91,LTA!F$101:AJ$101,LTA!F$103:AJ$103)</f>
        <v>24.43</v>
      </c>
      <c r="U91" s="78">
        <f>SUMPRODUCT(LTA!F91:AJ91,LTA!F$102:AJ$102,LTA!F$103:AJ$103)</f>
        <v>39.080000000000005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440.76000000000005</v>
      </c>
      <c r="AB91" s="117">
        <f>-STOA!N91</f>
        <v>0</v>
      </c>
      <c r="AC91">
        <f t="shared" si="3"/>
        <v>15.843291996369691</v>
      </c>
      <c r="AD91">
        <f t="shared" si="4"/>
        <v>1720.2466984194757</v>
      </c>
      <c r="AE91">
        <f>'IDT-1'!B91</f>
        <v>0</v>
      </c>
      <c r="AF91" s="26"/>
      <c r="AG91">
        <f t="shared" si="5"/>
        <v>1720.2466984194757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8.4845470692717591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1077.9426748137839</v>
      </c>
      <c r="P92" s="77">
        <v>58.95</v>
      </c>
      <c r="Q92" s="77">
        <v>33.43</v>
      </c>
      <c r="R92" s="80">
        <v>0</v>
      </c>
      <c r="S92" s="80">
        <v>0</v>
      </c>
      <c r="T92" s="78">
        <f>SUMPRODUCT(LTA!F92:AJ92,LTA!F$101:AJ$101,LTA!F$103:AJ$103)</f>
        <v>23.62</v>
      </c>
      <c r="U92" s="78">
        <f>SUMPRODUCT(LTA!F92:AJ92,LTA!F$102:AJ$102,LTA!F$103:AJ$103)</f>
        <v>38.65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440.76000000000005</v>
      </c>
      <c r="AB92" s="117">
        <f>-STOA!N92</f>
        <v>0</v>
      </c>
      <c r="AC92">
        <f t="shared" si="3"/>
        <v>15.851779561889284</v>
      </c>
      <c r="AD92">
        <f t="shared" si="4"/>
        <v>1737.2737319559055</v>
      </c>
      <c r="AE92">
        <f>'IDT-1'!B92</f>
        <v>0</v>
      </c>
      <c r="AF92" s="26"/>
      <c r="AG92">
        <f t="shared" si="5"/>
        <v>1737.2737319559055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16.421474853440298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1097.2719846249529</v>
      </c>
      <c r="P93" s="77">
        <v>58.95</v>
      </c>
      <c r="Q93" s="77">
        <v>33.43</v>
      </c>
      <c r="R93" s="80">
        <v>0</v>
      </c>
      <c r="S93" s="80">
        <v>0</v>
      </c>
      <c r="T93" s="78">
        <f>SUMPRODUCT(LTA!F93:AJ93,LTA!F$101:AJ$101,LTA!F$103:AJ$103)</f>
        <v>22.82</v>
      </c>
      <c r="U93" s="78">
        <f>SUMPRODUCT(LTA!F93:AJ93,LTA!F$102:AJ$102,LTA!F$103:AJ$103)</f>
        <v>37.61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440.76000000000005</v>
      </c>
      <c r="AB93" s="117">
        <f>-STOA!N93</f>
        <v>0</v>
      </c>
      <c r="AC93">
        <f t="shared" si="3"/>
        <v>16.066652325206057</v>
      </c>
      <c r="AD93">
        <f t="shared" si="4"/>
        <v>1763.4850967879263</v>
      </c>
      <c r="AE93">
        <f>'IDT-1'!B93</f>
        <v>0</v>
      </c>
      <c r="AF93" s="26"/>
      <c r="AG93">
        <f t="shared" si="5"/>
        <v>1763.4850967879263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16.421474853440298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1111.7400163833015</v>
      </c>
      <c r="P94" s="77">
        <v>58.95</v>
      </c>
      <c r="Q94" s="77">
        <v>33.43</v>
      </c>
      <c r="R94" s="80">
        <v>0</v>
      </c>
      <c r="S94" s="80">
        <v>0</v>
      </c>
      <c r="T94" s="78">
        <f>SUMPRODUCT(LTA!F94:AJ94,LTA!F$101:AJ$101,LTA!F$103:AJ$103)</f>
        <v>22.37</v>
      </c>
      <c r="U94" s="78">
        <f>SUMPRODUCT(LTA!F94:AJ94,LTA!F$102:AJ$102,LTA!F$103:AJ$103)</f>
        <v>36.18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440.76000000000005</v>
      </c>
      <c r="AB94" s="117">
        <f>-STOA!N94</f>
        <v>0</v>
      </c>
      <c r="AC94">
        <f t="shared" si="3"/>
        <v>16.204061387246114</v>
      </c>
      <c r="AD94">
        <f t="shared" si="4"/>
        <v>1772.9357194842348</v>
      </c>
      <c r="AE94">
        <f>'IDT-1'!B94</f>
        <v>0</v>
      </c>
      <c r="AF94" s="26"/>
      <c r="AG94">
        <f t="shared" si="5"/>
        <v>1772.9357194842348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16.421474853440298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1108.2961426700401</v>
      </c>
      <c r="P95" s="77">
        <v>58.95</v>
      </c>
      <c r="Q95" s="77">
        <v>33.43</v>
      </c>
      <c r="R95" s="80">
        <v>0</v>
      </c>
      <c r="S95" s="80">
        <v>0</v>
      </c>
      <c r="T95" s="78">
        <f>SUMPRODUCT(LTA!F95:AJ95,LTA!F$101:AJ$101,LTA!F$103:AJ$103)</f>
        <v>21.89</v>
      </c>
      <c r="U95" s="78">
        <f>SUMPRODUCT(LTA!F95:AJ95,LTA!F$102:AJ$102,LTA!F$103:AJ$103)</f>
        <v>34.79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440.76000000000005</v>
      </c>
      <c r="AB95" s="117">
        <f>-STOA!N95</f>
        <v>0</v>
      </c>
      <c r="AC95">
        <f t="shared" si="3"/>
        <v>16.148421171047218</v>
      </c>
      <c r="AD95">
        <f t="shared" si="4"/>
        <v>1768.6774859871725</v>
      </c>
      <c r="AE95">
        <f>'IDT-1'!B95</f>
        <v>0</v>
      </c>
      <c r="AF95" s="26"/>
      <c r="AG95">
        <f t="shared" si="5"/>
        <v>1768.6774859871725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16.421474853440298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1117.1017345664088</v>
      </c>
      <c r="P96" s="77">
        <v>58.95</v>
      </c>
      <c r="Q96" s="77">
        <v>33.43</v>
      </c>
      <c r="R96" s="80">
        <v>0</v>
      </c>
      <c r="S96" s="80">
        <v>0</v>
      </c>
      <c r="T96" s="78">
        <f>SUMPRODUCT(LTA!F96:AJ96,LTA!F$101:AJ$101,LTA!F$103:AJ$103)</f>
        <v>21.4</v>
      </c>
      <c r="U96" s="78">
        <f>SUMPRODUCT(LTA!F96:AJ96,LTA!F$102:AJ$102,LTA!F$103:AJ$103)</f>
        <v>34.450000000000003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440.76000000000005</v>
      </c>
      <c r="AB96" s="117">
        <f>-STOA!N96</f>
        <v>0</v>
      </c>
      <c r="AC96">
        <f t="shared" si="3"/>
        <v>16.289631399912825</v>
      </c>
      <c r="AD96">
        <f t="shared" si="4"/>
        <v>1768.5118676546756</v>
      </c>
      <c r="AE96">
        <f>'IDT-1'!B96</f>
        <v>0</v>
      </c>
      <c r="AF96" s="26"/>
      <c r="AG96">
        <f t="shared" si="5"/>
        <v>1768.5118676546756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16.421474853440298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1105.5915186793738</v>
      </c>
      <c r="P97" s="77">
        <v>58.95</v>
      </c>
      <c r="Q97" s="77">
        <v>33.43</v>
      </c>
      <c r="R97" s="80">
        <v>0</v>
      </c>
      <c r="S97" s="80">
        <v>0</v>
      </c>
      <c r="T97" s="78">
        <f>SUMPRODUCT(LTA!F97:AJ97,LTA!F$101:AJ$101,LTA!F$103:AJ$103)</f>
        <v>20.93</v>
      </c>
      <c r="U97" s="78">
        <f>SUMPRODUCT(LTA!F97:AJ97,LTA!F$102:AJ$102,LTA!F$103:AJ$103)</f>
        <v>34.28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440.76000000000005</v>
      </c>
      <c r="AB97" s="117">
        <f>-STOA!N97</f>
        <v>0</v>
      </c>
      <c r="AC97">
        <f t="shared" si="3"/>
        <v>16.271490775328868</v>
      </c>
      <c r="AD97">
        <f t="shared" si="4"/>
        <v>1746.3797923922245</v>
      </c>
      <c r="AE97">
        <f>'IDT-1'!B97</f>
        <v>0</v>
      </c>
      <c r="AF97" s="26"/>
      <c r="AG97">
        <f t="shared" si="5"/>
        <v>1746.3797923922245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16.421474853440298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1096.6669509910737</v>
      </c>
      <c r="P98" s="77">
        <v>58.95</v>
      </c>
      <c r="Q98" s="77">
        <v>33.43</v>
      </c>
      <c r="R98" s="80">
        <v>0</v>
      </c>
      <c r="S98" s="80">
        <v>0</v>
      </c>
      <c r="T98" s="78">
        <f>SUMPRODUCT(LTA!F98:AJ98,LTA!F$101:AJ$101,LTA!F$103:AJ$103)</f>
        <v>20.46</v>
      </c>
      <c r="U98" s="78">
        <f>SUMPRODUCT(LTA!F98:AJ98,LTA!F$102:AJ$102,LTA!F$103:AJ$103)</f>
        <v>33.75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440.76000000000005</v>
      </c>
      <c r="AB98" s="117">
        <f>-STOA!N98</f>
        <v>0</v>
      </c>
      <c r="AC98">
        <f t="shared" si="3"/>
        <v>16.219667089760609</v>
      </c>
      <c r="AD98">
        <f t="shared" si="4"/>
        <v>1732.5070483894926</v>
      </c>
      <c r="AE98">
        <f>'IDT-1'!B98</f>
        <v>0</v>
      </c>
      <c r="AF98" s="26"/>
      <c r="AG98">
        <f t="shared" si="5"/>
        <v>1732.5070483894926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0.26578769000000046</v>
      </c>
      <c r="E99">
        <f t="shared" si="6"/>
        <v>0.3816720369180891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2.0032578353799537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21.662261398875625</v>
      </c>
      <c r="P99" s="77">
        <f t="shared" si="6"/>
        <v>1.0323471069731913</v>
      </c>
      <c r="Q99" s="77">
        <f t="shared" si="6"/>
        <v>0.47747007160182492</v>
      </c>
      <c r="R99" s="80">
        <f t="shared" si="6"/>
        <v>0.50515749999999993</v>
      </c>
      <c r="S99" s="80">
        <f t="shared" si="6"/>
        <v>0</v>
      </c>
      <c r="T99" s="78">
        <f t="shared" si="6"/>
        <v>3.2144700000000013</v>
      </c>
      <c r="U99" s="78">
        <f t="shared" si="6"/>
        <v>0.95243750000000027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-1.075</v>
      </c>
      <c r="AA99" s="117">
        <f t="shared" si="6"/>
        <v>11.953430000000013</v>
      </c>
      <c r="AB99" s="117">
        <f t="shared" si="6"/>
        <v>0</v>
      </c>
      <c r="AC99">
        <f t="shared" si="6"/>
        <v>0.40055444548418717</v>
      </c>
      <c r="AD99">
        <f t="shared" si="6"/>
        <v>39.005486694264512</v>
      </c>
      <c r="AE99">
        <f t="shared" si="6"/>
        <v>0</v>
      </c>
      <c r="AG99">
        <f t="shared" si="6"/>
        <v>39.005486694264512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-1.9672499999999999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45044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5.6464054304227096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47.292228347940807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622.38660578534416</v>
      </c>
      <c r="P3" s="77">
        <v>34.090000000000003</v>
      </c>
      <c r="Q3" s="77">
        <v>19.34</v>
      </c>
      <c r="R3" s="80">
        <v>0</v>
      </c>
      <c r="S3" s="80">
        <v>0</v>
      </c>
      <c r="T3" s="78">
        <f>SUMPRODUCT(LTA!F3:AJ3,LTA!F$101:AJ$101,LTA!F$104:AJ$104)</f>
        <v>11.38</v>
      </c>
      <c r="U3" s="78">
        <f>SUMPRODUCT(LTA!F3:AJ3,LTA!F$102:AJ$102,LTA!F$104:AJ$104)</f>
        <v>106.38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7.8567447386045348</v>
      </c>
      <c r="AD3">
        <f>SUM(B3:AB3,AI3:AR3)-AC3</f>
        <v>844.77759482510317</v>
      </c>
      <c r="AE3">
        <f>'IDT-1'!C3</f>
        <v>0</v>
      </c>
      <c r="AF3" s="26"/>
      <c r="AG3">
        <f>SUM(AD3:AF3)</f>
        <v>844.77759482510317</v>
      </c>
      <c r="AI3" s="75">
        <f>PXIL!I3</f>
        <v>0</v>
      </c>
      <c r="AJ3" s="75">
        <f>PXIL!O3</f>
        <v>0</v>
      </c>
      <c r="AK3" s="75">
        <f>RTM_IEX!I3</f>
        <v>19.29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5.6377079482439925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47.292228347940807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588.92495689276836</v>
      </c>
      <c r="P4" s="77">
        <v>34.090000000000003</v>
      </c>
      <c r="Q4" s="77">
        <v>19.34</v>
      </c>
      <c r="R4" s="80">
        <v>0</v>
      </c>
      <c r="S4" s="80">
        <v>0</v>
      </c>
      <c r="T4" s="78">
        <f>SUMPRODUCT(LTA!F4:AJ4,LTA!F$101:AJ$101,LTA!F$104:AJ$104)</f>
        <v>11.36</v>
      </c>
      <c r="U4" s="78">
        <f>SUMPRODUCT(LTA!F4:AJ4,LTA!F$102:AJ$102,LTA!F$104:AJ$104)</f>
        <v>106.43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7.7824482409506004</v>
      </c>
      <c r="AD4">
        <f t="shared" ref="AD4:AD67" si="1">SUM(B4:AB4,AI4:AR4)-AC4</f>
        <v>796.23154494800247</v>
      </c>
      <c r="AE4">
        <f>'IDT-1'!C4</f>
        <v>0</v>
      </c>
      <c r="AF4" s="26"/>
      <c r="AG4">
        <f t="shared" ref="AG4:AG67" si="2">SUM(AD4:AF4)</f>
        <v>796.23154494800247</v>
      </c>
      <c r="AI4" s="75">
        <f>PXIL!I4</f>
        <v>0</v>
      </c>
      <c r="AJ4" s="75">
        <f>PXIL!O4</f>
        <v>0</v>
      </c>
      <c r="AK4" s="75">
        <f>RTM_IEX!I4</f>
        <v>24.11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5.6377079482439925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47.292228347940807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567.36767548487001</v>
      </c>
      <c r="P5" s="77">
        <v>34.090000000000003</v>
      </c>
      <c r="Q5" s="77">
        <v>19.34</v>
      </c>
      <c r="R5" s="80">
        <v>0</v>
      </c>
      <c r="S5" s="80">
        <v>0</v>
      </c>
      <c r="T5" s="78">
        <f>SUMPRODUCT(LTA!F5:AJ5,LTA!F$101:AJ$101,LTA!F$104:AJ$104)</f>
        <v>14.16</v>
      </c>
      <c r="U5" s="78">
        <f>SUMPRODUCT(LTA!F5:AJ5,LTA!F$102:AJ$102,LTA!F$104:AJ$104)</f>
        <v>106.49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0.53</v>
      </c>
      <c r="AB5" s="117">
        <f>-STOA!O5</f>
        <v>0</v>
      </c>
      <c r="AC5">
        <f t="shared" si="0"/>
        <v>7.0506190636732837</v>
      </c>
      <c r="AD5">
        <f t="shared" si="1"/>
        <v>794.15609271738163</v>
      </c>
      <c r="AE5">
        <f>'IDT-1'!C5</f>
        <v>0</v>
      </c>
      <c r="AF5" s="26"/>
      <c r="AG5">
        <f t="shared" si="2"/>
        <v>794.15609271738163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5.6377079482439925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47.292228347940807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563.30383784318644</v>
      </c>
      <c r="P6" s="77">
        <v>34.090000000000003</v>
      </c>
      <c r="Q6" s="77">
        <v>19.34</v>
      </c>
      <c r="R6" s="80">
        <v>0</v>
      </c>
      <c r="S6" s="80">
        <v>0</v>
      </c>
      <c r="T6" s="78">
        <f>SUMPRODUCT(LTA!F6:AJ6,LTA!F$101:AJ$101,LTA!F$104:AJ$104)</f>
        <v>14.13</v>
      </c>
      <c r="U6" s="78">
        <f>SUMPRODUCT(LTA!F6:AJ6,LTA!F$102:AJ$102,LTA!F$104:AJ$104)</f>
        <v>106.61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0.53</v>
      </c>
      <c r="AB6" s="117">
        <f>-STOA!O6</f>
        <v>0</v>
      </c>
      <c r="AC6">
        <f t="shared" si="0"/>
        <v>7.0156492924264668</v>
      </c>
      <c r="AD6">
        <f t="shared" si="1"/>
        <v>790.21722484694476</v>
      </c>
      <c r="AE6">
        <f>'IDT-1'!C6</f>
        <v>0</v>
      </c>
      <c r="AF6" s="26"/>
      <c r="AG6">
        <f t="shared" si="2"/>
        <v>790.21722484694476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5.6377079482439925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47.662248007169467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563.56827199525912</v>
      </c>
      <c r="P7" s="77">
        <v>34.090000000000003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13.98</v>
      </c>
      <c r="U7" s="78">
        <f>SUMPRODUCT(LTA!F7:AJ7,LTA!F$102:AJ$102,LTA!F$104:AJ$104)</f>
        <v>68.319999999999993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0.53</v>
      </c>
      <c r="AB7" s="117">
        <f>-STOA!O7</f>
        <v>0</v>
      </c>
      <c r="AC7">
        <f t="shared" si="0"/>
        <v>6.8946884859659185</v>
      </c>
      <c r="AD7">
        <f t="shared" si="1"/>
        <v>776.59263946470662</v>
      </c>
      <c r="AE7">
        <f>'IDT-1'!C7</f>
        <v>0</v>
      </c>
      <c r="AF7" s="26"/>
      <c r="AG7">
        <f t="shared" si="2"/>
        <v>776.59263946470662</v>
      </c>
      <c r="AI7" s="75">
        <f>PXIL!I7</f>
        <v>0</v>
      </c>
      <c r="AJ7" s="75">
        <f>PXIL!O7</f>
        <v>0</v>
      </c>
      <c r="AK7" s="75">
        <f>RTM_IEX!I7</f>
        <v>33.75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5.6377079482439925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47.662248007169467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563.75771529698557</v>
      </c>
      <c r="P8" s="77">
        <v>34.090000000000003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27.65</v>
      </c>
      <c r="U8" s="78">
        <f>SUMPRODUCT(LTA!F8:AJ8,LTA!F$102:AJ$102,LTA!F$104:AJ$104)</f>
        <v>68.349999999999994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0.53</v>
      </c>
      <c r="AB8" s="117">
        <f>-STOA!O8</f>
        <v>0</v>
      </c>
      <c r="AC8">
        <f t="shared" si="0"/>
        <v>6.9744995870211124</v>
      </c>
      <c r="AD8">
        <f t="shared" si="1"/>
        <v>785.5822716653779</v>
      </c>
      <c r="AE8">
        <f>'IDT-1'!C8</f>
        <v>0</v>
      </c>
      <c r="AF8" s="26"/>
      <c r="AG8">
        <f t="shared" si="2"/>
        <v>785.5822716653779</v>
      </c>
      <c r="AI8" s="75">
        <f>PXIL!I8</f>
        <v>0</v>
      </c>
      <c r="AJ8" s="75">
        <f>PXIL!O8</f>
        <v>0</v>
      </c>
      <c r="AK8" s="75">
        <f>RTM_IEX!I8</f>
        <v>28.93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5.6377079482439925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47.662248007169467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565.72467488622635</v>
      </c>
      <c r="P9" s="77">
        <v>34.090000000000003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28.89</v>
      </c>
      <c r="U9" s="78">
        <f>SUMPRODUCT(LTA!F9:AJ9,LTA!F$102:AJ$102,LTA!F$104:AJ$104)</f>
        <v>56.489999999999995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0.53</v>
      </c>
      <c r="AB9" s="117">
        <f>-STOA!O9</f>
        <v>0</v>
      </c>
      <c r="AC9">
        <f t="shared" si="0"/>
        <v>6.7710168314064312</v>
      </c>
      <c r="AD9">
        <f t="shared" si="1"/>
        <v>762.66271401023346</v>
      </c>
      <c r="AE9">
        <f>'IDT-1'!C9</f>
        <v>0</v>
      </c>
      <c r="AF9" s="26"/>
      <c r="AG9">
        <f t="shared" si="2"/>
        <v>762.66271401023346</v>
      </c>
      <c r="AI9" s="75">
        <f>PXIL!I9</f>
        <v>0</v>
      </c>
      <c r="AJ9" s="75">
        <f>PXIL!O9</f>
        <v>0</v>
      </c>
      <c r="AK9" s="75">
        <f>RTM_IEX!I9</f>
        <v>14.46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5.6377079482439925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47.662248007169467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565.82740689454715</v>
      </c>
      <c r="P10" s="77">
        <v>34.090000000000003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29.54</v>
      </c>
      <c r="U10" s="78">
        <f>SUMPRODUCT(LTA!F10:AJ10,LTA!F$102:AJ$102,LTA!F$104:AJ$104)</f>
        <v>56.61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0.53</v>
      </c>
      <c r="AB10" s="117">
        <f>-STOA!O10</f>
        <v>0</v>
      </c>
      <c r="AC10">
        <f t="shared" si="0"/>
        <v>6.6938648730796544</v>
      </c>
      <c r="AD10">
        <f t="shared" si="1"/>
        <v>753.97259797688105</v>
      </c>
      <c r="AE10">
        <f>'IDT-1'!C10</f>
        <v>0</v>
      </c>
      <c r="AF10" s="26"/>
      <c r="AG10">
        <f t="shared" si="2"/>
        <v>753.97259797688105</v>
      </c>
      <c r="AI10" s="75">
        <f>PXIL!I10</f>
        <v>0</v>
      </c>
      <c r="AJ10" s="75">
        <f>PXIL!O10</f>
        <v>0</v>
      </c>
      <c r="AK10" s="75">
        <f>RTM_IEX!I10</f>
        <v>4.82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5.6377079482439925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47.662248007169467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567.2297473728172</v>
      </c>
      <c r="P11" s="77">
        <v>34.090000000000003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30.21</v>
      </c>
      <c r="U11" s="78">
        <f>SUMPRODUCT(LTA!F11:AJ11,LTA!F$102:AJ$102,LTA!F$104:AJ$104)</f>
        <v>71.47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</v>
      </c>
      <c r="AA11" s="117">
        <f>STOA!I11</f>
        <v>0.53</v>
      </c>
      <c r="AB11" s="117">
        <f>-STOA!O11</f>
        <v>0</v>
      </c>
      <c r="AC11">
        <f t="shared" si="0"/>
        <v>7.0825789123877039</v>
      </c>
      <c r="AD11">
        <f t="shared" si="1"/>
        <v>743.516224415843</v>
      </c>
      <c r="AE11">
        <f>'IDT-1'!C11</f>
        <v>0</v>
      </c>
      <c r="AF11" s="26"/>
      <c r="AG11">
        <f t="shared" si="2"/>
        <v>743.516224415843</v>
      </c>
      <c r="AI11" s="75">
        <f>PXIL!I11</f>
        <v>0</v>
      </c>
      <c r="AJ11" s="75">
        <f>PXIL!O11</f>
        <v>0</v>
      </c>
      <c r="AK11" s="75">
        <f>RTM_IEX!I11</f>
        <v>4.82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5.6377079482439925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47.662248007169467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567.22802164285747</v>
      </c>
      <c r="P12" s="77">
        <v>34.090000000000003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30.66</v>
      </c>
      <c r="U12" s="78">
        <f>SUMPRODUCT(LTA!F12:AJ12,LTA!F$102:AJ$102,LTA!F$104:AJ$104)</f>
        <v>71.489999999999995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-32</v>
      </c>
      <c r="AA12" s="117">
        <f>STOA!I12</f>
        <v>0.53</v>
      </c>
      <c r="AB12" s="117">
        <f>-STOA!O12</f>
        <v>0</v>
      </c>
      <c r="AC12">
        <f t="shared" si="0"/>
        <v>7.1310903635750353</v>
      </c>
      <c r="AD12">
        <f t="shared" si="1"/>
        <v>738.93598723469597</v>
      </c>
      <c r="AE12">
        <f>'IDT-1'!C12</f>
        <v>0</v>
      </c>
      <c r="AF12" s="26"/>
      <c r="AG12">
        <f t="shared" si="2"/>
        <v>738.93598723469597</v>
      </c>
      <c r="AI12" s="75">
        <f>PXIL!I12</f>
        <v>0</v>
      </c>
      <c r="AJ12" s="75">
        <f>PXIL!O12</f>
        <v>0</v>
      </c>
      <c r="AK12" s="75">
        <f>RTM_IEX!I12</f>
        <v>4.82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5.6377079482439925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47.662248007169467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569.67896113444715</v>
      </c>
      <c r="P13" s="77">
        <v>34.090000000000003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19.559999999999999</v>
      </c>
      <c r="U13" s="78">
        <f>SUMPRODUCT(LTA!F13:AJ13,LTA!F$102:AJ$102,LTA!F$104:AJ$104)</f>
        <v>76.679999999999993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-37</v>
      </c>
      <c r="AA13" s="117">
        <f>STOA!I13</f>
        <v>0.53</v>
      </c>
      <c r="AB13" s="117">
        <f>-STOA!O13</f>
        <v>0</v>
      </c>
      <c r="AC13">
        <f t="shared" si="0"/>
        <v>7.2446753090671248</v>
      </c>
      <c r="AD13">
        <f t="shared" si="1"/>
        <v>709.54334178079341</v>
      </c>
      <c r="AE13">
        <f>'IDT-1'!C13</f>
        <v>0</v>
      </c>
      <c r="AF13" s="26"/>
      <c r="AG13">
        <f t="shared" si="2"/>
        <v>709.54334178079341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-16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5.6377079482439925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47.662248007169467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573.69043566832511</v>
      </c>
      <c r="P14" s="77">
        <v>34.090000000000003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18.93</v>
      </c>
      <c r="U14" s="78">
        <f>SUMPRODUCT(LTA!F14:AJ14,LTA!F$102:AJ$102,LTA!F$104:AJ$104)</f>
        <v>76.77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-52</v>
      </c>
      <c r="AA14" s="117">
        <f>STOA!I14</f>
        <v>0.53</v>
      </c>
      <c r="AB14" s="117">
        <f>-STOA!O14</f>
        <v>0</v>
      </c>
      <c r="AC14">
        <f t="shared" si="0"/>
        <v>7.3640055601872039</v>
      </c>
      <c r="AD14">
        <f t="shared" si="1"/>
        <v>702.89548606355117</v>
      </c>
      <c r="AE14">
        <f>'IDT-1'!C14</f>
        <v>0</v>
      </c>
      <c r="AF14" s="26"/>
      <c r="AG14">
        <f t="shared" si="2"/>
        <v>702.89548606355117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5.7828360504460168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47.662248007169467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574.46769390803365</v>
      </c>
      <c r="P15" s="77">
        <v>34.090000000000003</v>
      </c>
      <c r="Q15" s="77">
        <v>9.64</v>
      </c>
      <c r="R15" s="80">
        <v>0</v>
      </c>
      <c r="S15" s="80">
        <v>0</v>
      </c>
      <c r="T15" s="78">
        <f>SUMPRODUCT(LTA!F15:AJ15,LTA!F$101:AJ$101,LTA!F$104:AJ$104)</f>
        <v>18.5</v>
      </c>
      <c r="U15" s="78">
        <f>SUMPRODUCT(LTA!F15:AJ15,LTA!F$102:AJ$102,LTA!F$104:AJ$104)</f>
        <v>109.97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-57</v>
      </c>
      <c r="AA15" s="117">
        <f>STOA!I15</f>
        <v>0.53</v>
      </c>
      <c r="AB15" s="117">
        <f>-STOA!O15</f>
        <v>0</v>
      </c>
      <c r="AC15">
        <f t="shared" si="0"/>
        <v>7.9977794058394398</v>
      </c>
      <c r="AD15">
        <f t="shared" si="1"/>
        <v>697.94409855980973</v>
      </c>
      <c r="AE15">
        <f>'IDT-1'!C15</f>
        <v>0</v>
      </c>
      <c r="AF15" s="26"/>
      <c r="AG15">
        <f t="shared" si="2"/>
        <v>697.94409855980973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5.7828360504460168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47.662248007169467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577.86580379593295</v>
      </c>
      <c r="P16" s="77">
        <v>34.090000000000003</v>
      </c>
      <c r="Q16" s="77">
        <v>9.64</v>
      </c>
      <c r="R16" s="80">
        <v>0</v>
      </c>
      <c r="S16" s="80">
        <v>0</v>
      </c>
      <c r="T16" s="78">
        <f>SUMPRODUCT(LTA!F16:AJ16,LTA!F$101:AJ$101,LTA!F$104:AJ$104)</f>
        <v>17.920000000000002</v>
      </c>
      <c r="U16" s="78">
        <f>SUMPRODUCT(LTA!F16:AJ16,LTA!F$102:AJ$102,LTA!F$104:AJ$104)</f>
        <v>109.78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-72</v>
      </c>
      <c r="AA16" s="117">
        <f>STOA!I16</f>
        <v>0.53</v>
      </c>
      <c r="AB16" s="117">
        <f>-STOA!O16</f>
        <v>0</v>
      </c>
      <c r="AC16">
        <f t="shared" si="0"/>
        <v>8.0741755379861253</v>
      </c>
      <c r="AD16">
        <f t="shared" si="1"/>
        <v>694.49581231556226</v>
      </c>
      <c r="AE16">
        <f>'IDT-1'!C16</f>
        <v>0</v>
      </c>
      <c r="AF16" s="26"/>
      <c r="AG16">
        <f t="shared" si="2"/>
        <v>694.49581231556226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5.7828360504460168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47.662248007169467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578.87532761033981</v>
      </c>
      <c r="P17" s="77">
        <v>34.090000000000003</v>
      </c>
      <c r="Q17" s="77">
        <v>9.64</v>
      </c>
      <c r="R17" s="80">
        <v>0</v>
      </c>
      <c r="S17" s="80">
        <v>0</v>
      </c>
      <c r="T17" s="78">
        <f>SUMPRODUCT(LTA!F17:AJ17,LTA!F$101:AJ$101,LTA!F$104:AJ$104)</f>
        <v>17.48</v>
      </c>
      <c r="U17" s="78">
        <f>SUMPRODUCT(LTA!F17:AJ17,LTA!F$102:AJ$102,LTA!F$104:AJ$104)</f>
        <v>109.78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-78</v>
      </c>
      <c r="AA17" s="117">
        <f>STOA!I17</f>
        <v>0.53</v>
      </c>
      <c r="AB17" s="117">
        <f>-STOA!O17</f>
        <v>0</v>
      </c>
      <c r="AC17">
        <f t="shared" si="0"/>
        <v>8.1857248778192488</v>
      </c>
      <c r="AD17">
        <f t="shared" si="1"/>
        <v>682.95378679013606</v>
      </c>
      <c r="AE17">
        <f>'IDT-1'!C17</f>
        <v>0</v>
      </c>
      <c r="AF17" s="26"/>
      <c r="AG17">
        <f t="shared" si="2"/>
        <v>682.95378679013606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-41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5.7828360504460168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47.662248007169467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578.87616127556203</v>
      </c>
      <c r="P18" s="77">
        <v>34.090000000000003</v>
      </c>
      <c r="Q18" s="77">
        <v>9.64</v>
      </c>
      <c r="R18" s="80">
        <v>0</v>
      </c>
      <c r="S18" s="80">
        <v>0</v>
      </c>
      <c r="T18" s="78">
        <f>SUMPRODUCT(LTA!F18:AJ18,LTA!F$101:AJ$101,LTA!F$104:AJ$104)</f>
        <v>17.010000000000002</v>
      </c>
      <c r="U18" s="78">
        <f>SUMPRODUCT(LTA!F18:AJ18,LTA!F$102:AJ$102,LTA!F$104:AJ$104)</f>
        <v>109.57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-92</v>
      </c>
      <c r="AA18" s="117">
        <f>STOA!I18</f>
        <v>0.53</v>
      </c>
      <c r="AB18" s="117">
        <f>-STOA!O18</f>
        <v>0</v>
      </c>
      <c r="AC18">
        <f t="shared" si="0"/>
        <v>8.2330169792063774</v>
      </c>
      <c r="AD18">
        <f t="shared" si="1"/>
        <v>676.22732835397107</v>
      </c>
      <c r="AE18">
        <f>'IDT-1'!C18</f>
        <v>0</v>
      </c>
      <c r="AF18" s="26"/>
      <c r="AG18">
        <f t="shared" si="2"/>
        <v>676.22732835397107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5.7828360504460168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47.662248007169467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566.42849763108006</v>
      </c>
      <c r="P19" s="77">
        <v>34.090000000000003</v>
      </c>
      <c r="Q19" s="77">
        <v>9.370000000000001</v>
      </c>
      <c r="R19" s="80">
        <v>0</v>
      </c>
      <c r="S19" s="80">
        <v>0</v>
      </c>
      <c r="T19" s="78">
        <f>SUMPRODUCT(LTA!F19:AJ19,LTA!F$101:AJ$101,LTA!F$104:AJ$104)</f>
        <v>15.93</v>
      </c>
      <c r="U19" s="78">
        <f>SUMPRODUCT(LTA!F19:AJ19,LTA!F$102:AJ$102,LTA!F$104:AJ$104)</f>
        <v>109.51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-97</v>
      </c>
      <c r="AA19" s="117">
        <f>STOA!I19</f>
        <v>0.53</v>
      </c>
      <c r="AB19" s="117">
        <f>-STOA!O19</f>
        <v>0</v>
      </c>
      <c r="AC19">
        <f t="shared" si="0"/>
        <v>7.9512632437354203</v>
      </c>
      <c r="AD19">
        <f t="shared" si="1"/>
        <v>680.65141844496009</v>
      </c>
      <c r="AE19">
        <f>'IDT-1'!C19</f>
        <v>0</v>
      </c>
      <c r="AF19" s="26"/>
      <c r="AG19">
        <f t="shared" si="2"/>
        <v>680.65141844496009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5.7828360504460168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47.662248007169467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566.8482901009678</v>
      </c>
      <c r="P20" s="77">
        <v>34.090000000000003</v>
      </c>
      <c r="Q20" s="77">
        <v>9.370000000000001</v>
      </c>
      <c r="R20" s="80">
        <v>0</v>
      </c>
      <c r="S20" s="80">
        <v>0</v>
      </c>
      <c r="T20" s="78">
        <f>SUMPRODUCT(LTA!F20:AJ20,LTA!F$101:AJ$101,LTA!F$104:AJ$104)</f>
        <v>15.23</v>
      </c>
      <c r="U20" s="78">
        <f>SUMPRODUCT(LTA!F20:AJ20,LTA!F$102:AJ$102,LTA!F$104:AJ$104)</f>
        <v>109.22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-93</v>
      </c>
      <c r="AA20" s="117">
        <f>STOA!I20</f>
        <v>0.53</v>
      </c>
      <c r="AB20" s="117">
        <f>-STOA!O20</f>
        <v>0</v>
      </c>
      <c r="AC20">
        <f t="shared" si="0"/>
        <v>7.910732907381651</v>
      </c>
      <c r="AD20">
        <f t="shared" si="1"/>
        <v>684.12174125120168</v>
      </c>
      <c r="AE20">
        <f>'IDT-1'!C20</f>
        <v>0</v>
      </c>
      <c r="AF20" s="26"/>
      <c r="AG20">
        <f t="shared" si="2"/>
        <v>684.12174125120168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5.7828360504460168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47.662248007169467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561.44726205301913</v>
      </c>
      <c r="P21" s="77">
        <v>34.090000000000003</v>
      </c>
      <c r="Q21" s="77">
        <v>19.339999999999996</v>
      </c>
      <c r="R21" s="80">
        <v>0</v>
      </c>
      <c r="S21" s="80">
        <v>0</v>
      </c>
      <c r="T21" s="78">
        <f>SUMPRODUCT(LTA!F21:AJ21,LTA!F$101:AJ$101,LTA!F$104:AJ$104)</f>
        <v>21.53</v>
      </c>
      <c r="U21" s="78">
        <f>SUMPRODUCT(LTA!F21:AJ21,LTA!F$102:AJ$102,LTA!F$104:AJ$104)</f>
        <v>108.68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-108</v>
      </c>
      <c r="AA21" s="117">
        <f>STOA!I21</f>
        <v>0.53</v>
      </c>
      <c r="AB21" s="117">
        <f>-STOA!O21</f>
        <v>0</v>
      </c>
      <c r="AC21">
        <f t="shared" si="0"/>
        <v>8.17919041100361</v>
      </c>
      <c r="AD21">
        <f t="shared" si="1"/>
        <v>674.18225569963113</v>
      </c>
      <c r="AE21">
        <f>'IDT-1'!C21</f>
        <v>0</v>
      </c>
      <c r="AF21" s="26"/>
      <c r="AG21">
        <f t="shared" si="2"/>
        <v>674.18225569963113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5.7828360504460168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47.662248007169467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561.36645496589108</v>
      </c>
      <c r="P22" s="77">
        <v>34.090000000000003</v>
      </c>
      <c r="Q22" s="77">
        <v>19.339999999999996</v>
      </c>
      <c r="R22" s="80">
        <v>0</v>
      </c>
      <c r="S22" s="80">
        <v>0</v>
      </c>
      <c r="T22" s="78">
        <f>SUMPRODUCT(LTA!F22:AJ22,LTA!F$101:AJ$101,LTA!F$104:AJ$104)</f>
        <v>21.42</v>
      </c>
      <c r="U22" s="78">
        <f>SUMPRODUCT(LTA!F22:AJ22,LTA!F$102:AJ$102,LTA!F$104:AJ$104)</f>
        <v>108.48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-118</v>
      </c>
      <c r="AA22" s="117">
        <f>STOA!I22</f>
        <v>0.53</v>
      </c>
      <c r="AB22" s="117">
        <f>-STOA!O22</f>
        <v>0</v>
      </c>
      <c r="AC22">
        <f t="shared" si="0"/>
        <v>8.1757513086368832</v>
      </c>
      <c r="AD22">
        <f t="shared" si="1"/>
        <v>673.79488771486967</v>
      </c>
      <c r="AE22">
        <f>'IDT-1'!C22</f>
        <v>0</v>
      </c>
      <c r="AF22" s="26"/>
      <c r="AG22">
        <f t="shared" si="2"/>
        <v>673.79488771486967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5.7917436845348123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47.662248007169467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559.93756868078572</v>
      </c>
      <c r="P23" s="77">
        <v>34.090000000000003</v>
      </c>
      <c r="Q23" s="77">
        <v>19.339999999999996</v>
      </c>
      <c r="R23" s="80">
        <v>0</v>
      </c>
      <c r="S23" s="80">
        <v>0</v>
      </c>
      <c r="T23" s="78">
        <f>SUMPRODUCT(LTA!F23:AJ23,LTA!F$101:AJ$101,LTA!F$104:AJ$104)</f>
        <v>21.13</v>
      </c>
      <c r="U23" s="78">
        <f>SUMPRODUCT(LTA!F23:AJ23,LTA!F$102:AJ$102,LTA!F$104:AJ$104)</f>
        <v>108.23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-127</v>
      </c>
      <c r="AA23" s="117">
        <f>STOA!I23</f>
        <v>0.53</v>
      </c>
      <c r="AB23" s="117">
        <f>-STOA!O23</f>
        <v>0</v>
      </c>
      <c r="AC23">
        <f t="shared" si="0"/>
        <v>8.1940160065967191</v>
      </c>
      <c r="AD23">
        <f t="shared" si="1"/>
        <v>667.81664436589335</v>
      </c>
      <c r="AE23">
        <f>'IDT-1'!C23</f>
        <v>0</v>
      </c>
      <c r="AF23" s="26"/>
      <c r="AG23">
        <f t="shared" si="2"/>
        <v>667.81664436589335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5.7828360504460168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47.662248007169467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565.49808799571315</v>
      </c>
      <c r="P24" s="77">
        <v>34.090000000000003</v>
      </c>
      <c r="Q24" s="77">
        <v>19.339999999999996</v>
      </c>
      <c r="R24" s="80">
        <v>0</v>
      </c>
      <c r="S24" s="80">
        <v>0</v>
      </c>
      <c r="T24" s="78">
        <f>SUMPRODUCT(LTA!F24:AJ24,LTA!F$101:AJ$101,LTA!F$104:AJ$104)</f>
        <v>20.72</v>
      </c>
      <c r="U24" s="78">
        <f>SUMPRODUCT(LTA!F24:AJ24,LTA!F$102:AJ$102,LTA!F$104:AJ$104)</f>
        <v>108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-117</v>
      </c>
      <c r="AA24" s="117">
        <f>STOA!I24</f>
        <v>0.53</v>
      </c>
      <c r="AB24" s="117">
        <f>-STOA!O24</f>
        <v>0</v>
      </c>
      <c r="AC24">
        <f t="shared" si="0"/>
        <v>8.1484569141661449</v>
      </c>
      <c r="AD24">
        <f t="shared" si="1"/>
        <v>682.77381513916259</v>
      </c>
      <c r="AE24">
        <f>'IDT-1'!C24</f>
        <v>0</v>
      </c>
      <c r="AF24" s="26"/>
      <c r="AG24">
        <f t="shared" si="2"/>
        <v>682.77381513916259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5.7828360504460168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47.662248007169467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573.39293191802835</v>
      </c>
      <c r="P25" s="77">
        <v>34.090000000000003</v>
      </c>
      <c r="Q25" s="77">
        <v>19.339999999999996</v>
      </c>
      <c r="R25" s="80">
        <v>0</v>
      </c>
      <c r="S25" s="80">
        <v>0</v>
      </c>
      <c r="T25" s="78">
        <f>SUMPRODUCT(LTA!F25:AJ25,LTA!F$101:AJ$101,LTA!F$104:AJ$104)</f>
        <v>20.93</v>
      </c>
      <c r="U25" s="78">
        <f>SUMPRODUCT(LTA!F25:AJ25,LTA!F$102:AJ$102,LTA!F$104:AJ$104)</f>
        <v>107.55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-110</v>
      </c>
      <c r="AA25" s="117">
        <f>STOA!I25</f>
        <v>0.53</v>
      </c>
      <c r="AB25" s="117">
        <f>-STOA!O25</f>
        <v>0</v>
      </c>
      <c r="AC25">
        <f t="shared" si="0"/>
        <v>8.2158195406825172</v>
      </c>
      <c r="AD25">
        <f t="shared" si="1"/>
        <v>690.36129643496122</v>
      </c>
      <c r="AE25">
        <f>'IDT-1'!C25</f>
        <v>0</v>
      </c>
      <c r="AF25" s="26"/>
      <c r="AG25">
        <f t="shared" si="2"/>
        <v>690.36129643496122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5.7828360504460168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47.662248007169467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579.71794185873262</v>
      </c>
      <c r="P26" s="77">
        <v>34.090000000000003</v>
      </c>
      <c r="Q26" s="77">
        <v>19.339999999999996</v>
      </c>
      <c r="R26" s="80">
        <v>0</v>
      </c>
      <c r="S26" s="80">
        <v>0</v>
      </c>
      <c r="T26" s="78">
        <f>SUMPRODUCT(LTA!F26:AJ26,LTA!F$101:AJ$101,LTA!F$104:AJ$104)</f>
        <v>20.02</v>
      </c>
      <c r="U26" s="78">
        <f>SUMPRODUCT(LTA!F26:AJ26,LTA!F$102:AJ$102,LTA!F$104:AJ$104)</f>
        <v>107.01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-100</v>
      </c>
      <c r="AA26" s="117">
        <f>STOA!I26</f>
        <v>0.53</v>
      </c>
      <c r="AB26" s="117">
        <f>-STOA!O26</f>
        <v>0</v>
      </c>
      <c r="AC26">
        <f t="shared" si="0"/>
        <v>8.1699383529387628</v>
      </c>
      <c r="AD26">
        <f t="shared" si="1"/>
        <v>705.28218756340937</v>
      </c>
      <c r="AE26">
        <f>'IDT-1'!C26</f>
        <v>0</v>
      </c>
      <c r="AF26" s="26"/>
      <c r="AG26">
        <f t="shared" si="2"/>
        <v>705.28218756340937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5.7828360504460168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47.662248007169467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580.36240961089084</v>
      </c>
      <c r="P27" s="77">
        <v>34.090000000000003</v>
      </c>
      <c r="Q27" s="77">
        <v>19.339999999999996</v>
      </c>
      <c r="R27" s="80">
        <v>8.14</v>
      </c>
      <c r="S27" s="80">
        <v>0</v>
      </c>
      <c r="T27" s="78">
        <f>SUMPRODUCT(LTA!F27:AJ27,LTA!F$101:AJ$101,LTA!F$104:AJ$104)</f>
        <v>19.989999999999998</v>
      </c>
      <c r="U27" s="78">
        <f>SUMPRODUCT(LTA!F27:AJ27,LTA!F$102:AJ$102,LTA!F$104:AJ$104)</f>
        <v>106.71000000000001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-67</v>
      </c>
      <c r="AA27" s="117">
        <f>STOA!I27</f>
        <v>0.53</v>
      </c>
      <c r="AB27" s="117">
        <f>-STOA!O27</f>
        <v>0</v>
      </c>
      <c r="AC27">
        <f t="shared" si="0"/>
        <v>8.1378001388914125</v>
      </c>
      <c r="AD27">
        <f t="shared" si="1"/>
        <v>725.76879352961498</v>
      </c>
      <c r="AE27">
        <f>'IDT-1'!C27</f>
        <v>0</v>
      </c>
      <c r="AF27" s="26"/>
      <c r="AG27">
        <f t="shared" si="2"/>
        <v>725.76879352961498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5.7828360504460168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47.662248007169467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585.01418281874783</v>
      </c>
      <c r="P28" s="77">
        <v>34.090000000000003</v>
      </c>
      <c r="Q28" s="77">
        <v>19.339999999999996</v>
      </c>
      <c r="R28" s="80">
        <v>12.63</v>
      </c>
      <c r="S28" s="80">
        <v>0</v>
      </c>
      <c r="T28" s="78">
        <f>SUMPRODUCT(LTA!F28:AJ28,LTA!F$101:AJ$101,LTA!F$104:AJ$104)</f>
        <v>16.439999999999998</v>
      </c>
      <c r="U28" s="78">
        <f>SUMPRODUCT(LTA!F28:AJ28,LTA!F$102:AJ$102,LTA!F$104:AJ$104)</f>
        <v>106.61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-52</v>
      </c>
      <c r="AA28" s="117">
        <f>STOA!I28</f>
        <v>0.53</v>
      </c>
      <c r="AB28" s="117">
        <f>-STOA!O28</f>
        <v>0</v>
      </c>
      <c r="AC28">
        <f t="shared" si="0"/>
        <v>8.0707120853320156</v>
      </c>
      <c r="AD28">
        <f t="shared" si="1"/>
        <v>744.32765479103136</v>
      </c>
      <c r="AE28">
        <f>'IDT-1'!C28</f>
        <v>0</v>
      </c>
      <c r="AF28" s="26"/>
      <c r="AG28">
        <f t="shared" si="2"/>
        <v>744.32765479103136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5.7828360504460168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47.662248007169467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587.63194666822517</v>
      </c>
      <c r="P29" s="77">
        <v>34.090000000000003</v>
      </c>
      <c r="Q29" s="77">
        <v>19.339999999999996</v>
      </c>
      <c r="R29" s="80">
        <v>16.34</v>
      </c>
      <c r="S29" s="80">
        <v>0</v>
      </c>
      <c r="T29" s="78">
        <f>SUMPRODUCT(LTA!F29:AJ29,LTA!F$101:AJ$101,LTA!F$104:AJ$104)</f>
        <v>20.05</v>
      </c>
      <c r="U29" s="78">
        <f>SUMPRODUCT(LTA!F29:AJ29,LTA!F$102:AJ$102,LTA!F$104:AJ$104)</f>
        <v>106.56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-42</v>
      </c>
      <c r="AA29" s="117">
        <f>STOA!I29</f>
        <v>0.53</v>
      </c>
      <c r="AB29" s="117">
        <f>-STOA!O29</f>
        <v>0</v>
      </c>
      <c r="AC29">
        <f t="shared" si="0"/>
        <v>8.1133337695964372</v>
      </c>
      <c r="AD29">
        <f t="shared" si="1"/>
        <v>759.17279695624416</v>
      </c>
      <c r="AE29">
        <f>'IDT-1'!C29</f>
        <v>0</v>
      </c>
      <c r="AF29" s="26"/>
      <c r="AG29">
        <f t="shared" si="2"/>
        <v>759.17279695624416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5.7828360504460168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47.662248007169467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587.56925505728259</v>
      </c>
      <c r="P30" s="77">
        <v>34.090000000000003</v>
      </c>
      <c r="Q30" s="77">
        <v>19.339999999999996</v>
      </c>
      <c r="R30" s="80">
        <v>26.3</v>
      </c>
      <c r="S30" s="80">
        <v>0</v>
      </c>
      <c r="T30" s="78">
        <f>SUMPRODUCT(LTA!F30:AJ30,LTA!F$101:AJ$101,LTA!F$104:AJ$104)</f>
        <v>25.15</v>
      </c>
      <c r="U30" s="78">
        <f>SUMPRODUCT(LTA!F30:AJ30,LTA!F$102:AJ$102,LTA!F$104:AJ$104)</f>
        <v>106.4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-47</v>
      </c>
      <c r="AA30" s="117">
        <f>STOA!I30</f>
        <v>2.0300000000000002</v>
      </c>
      <c r="AB30" s="117">
        <f>-STOA!O30</f>
        <v>0</v>
      </c>
      <c r="AC30">
        <f t="shared" si="0"/>
        <v>8.3458833586420944</v>
      </c>
      <c r="AD30">
        <f t="shared" si="1"/>
        <v>765.27755575625588</v>
      </c>
      <c r="AE30">
        <f>'IDT-1'!C30</f>
        <v>0</v>
      </c>
      <c r="AF30" s="26"/>
      <c r="AG30">
        <f t="shared" si="2"/>
        <v>765.27755575625588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5.6377079482439925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587.50020488007817</v>
      </c>
      <c r="P31" s="77">
        <v>34.090000000000003</v>
      </c>
      <c r="Q31" s="77">
        <v>19.33534312545148</v>
      </c>
      <c r="R31" s="80">
        <v>26.3</v>
      </c>
      <c r="S31" s="80">
        <v>0</v>
      </c>
      <c r="T31" s="78">
        <f>SUMPRODUCT(LTA!F31:AJ31,LTA!F$101:AJ$101,LTA!F$104:AJ$104)</f>
        <v>31.9</v>
      </c>
      <c r="U31" s="78">
        <f>SUMPRODUCT(LTA!F31:AJ31,LTA!F$102:AJ$102,LTA!F$104:AJ$104)</f>
        <v>106.63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-38</v>
      </c>
      <c r="AA31" s="117">
        <f>STOA!I31</f>
        <v>5.33</v>
      </c>
      <c r="AB31" s="117">
        <f>-STOA!O31</f>
        <v>0</v>
      </c>
      <c r="AC31">
        <f t="shared" si="0"/>
        <v>8.4957863828929785</v>
      </c>
      <c r="AD31">
        <f t="shared" si="1"/>
        <v>770.10881854083573</v>
      </c>
      <c r="AE31">
        <f>'IDT-1'!C31</f>
        <v>0</v>
      </c>
      <c r="AF31" s="26"/>
      <c r="AG31">
        <f t="shared" si="2"/>
        <v>770.10881854083573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5.6377079482439925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578.81486317471126</v>
      </c>
      <c r="P32" s="77">
        <v>34.084507813758663</v>
      </c>
      <c r="Q32" s="77">
        <v>19.33534312545148</v>
      </c>
      <c r="R32" s="80">
        <v>26.3</v>
      </c>
      <c r="S32" s="80">
        <v>0</v>
      </c>
      <c r="T32" s="78">
        <f>SUMPRODUCT(LTA!F32:AJ32,LTA!F$101:AJ$101,LTA!F$104:AJ$104)</f>
        <v>42.34</v>
      </c>
      <c r="U32" s="78">
        <f>SUMPRODUCT(LTA!F32:AJ32,LTA!F$102:AJ$102,LTA!F$104:AJ$104)</f>
        <v>106.76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-63</v>
      </c>
      <c r="AA32" s="117">
        <f>STOA!I32</f>
        <v>10.729999999999999</v>
      </c>
      <c r="AB32" s="117">
        <f>-STOA!O32</f>
        <v>0</v>
      </c>
      <c r="AC32">
        <f t="shared" si="0"/>
        <v>8.6930149574797557</v>
      </c>
      <c r="AD32">
        <f t="shared" si="1"/>
        <v>762.19075607464083</v>
      </c>
      <c r="AE32">
        <f>'IDT-1'!C32</f>
        <v>0</v>
      </c>
      <c r="AF32" s="26"/>
      <c r="AG32">
        <f t="shared" si="2"/>
        <v>762.19075607464083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5.6377079482439925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571.27620302216496</v>
      </c>
      <c r="P33" s="77">
        <v>34.084507813758663</v>
      </c>
      <c r="Q33" s="77">
        <v>9.6800000000000015</v>
      </c>
      <c r="R33" s="80">
        <v>26.3</v>
      </c>
      <c r="S33" s="80">
        <v>0</v>
      </c>
      <c r="T33" s="78">
        <f>SUMPRODUCT(LTA!F33:AJ33,LTA!F$101:AJ$101,LTA!F$104:AJ$104)</f>
        <v>54.07</v>
      </c>
      <c r="U33" s="78">
        <f>SUMPRODUCT(LTA!F33:AJ33,LTA!F$102:AJ$102,LTA!F$104:AJ$104)</f>
        <v>92.71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-73</v>
      </c>
      <c r="AA33" s="117">
        <f>STOA!I33</f>
        <v>16.73</v>
      </c>
      <c r="AB33" s="117">
        <f>-STOA!O33</f>
        <v>0</v>
      </c>
      <c r="AC33">
        <f t="shared" si="0"/>
        <v>8.3965291781894695</v>
      </c>
      <c r="AD33">
        <f t="shared" si="1"/>
        <v>768.97323857593335</v>
      </c>
      <c r="AE33">
        <f>'IDT-1'!C33</f>
        <v>0</v>
      </c>
      <c r="AF33" s="26"/>
      <c r="AG33">
        <f t="shared" si="2"/>
        <v>768.97323857593335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5.6377079482439925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562.37630675935361</v>
      </c>
      <c r="P34" s="77">
        <v>34.090000000000003</v>
      </c>
      <c r="Q34" s="77">
        <v>9.67</v>
      </c>
      <c r="R34" s="80">
        <v>26.3</v>
      </c>
      <c r="S34" s="80">
        <v>0</v>
      </c>
      <c r="T34" s="78">
        <f>SUMPRODUCT(LTA!F34:AJ34,LTA!F$101:AJ$101,LTA!F$104:AJ$104)</f>
        <v>66.33</v>
      </c>
      <c r="U34" s="78">
        <f>SUMPRODUCT(LTA!F34:AJ34,LTA!F$102:AJ$102,LTA!F$104:AJ$104)</f>
        <v>92.399999999999991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-93</v>
      </c>
      <c r="AA34" s="117">
        <f>STOA!I34</f>
        <v>21.53</v>
      </c>
      <c r="AB34" s="117">
        <f>-STOA!O34</f>
        <v>0</v>
      </c>
      <c r="AC34">
        <f t="shared" si="0"/>
        <v>8.6431329727595596</v>
      </c>
      <c r="AD34">
        <f t="shared" si="1"/>
        <v>756.57223070479313</v>
      </c>
      <c r="AE34">
        <f>'IDT-1'!C34</f>
        <v>0</v>
      </c>
      <c r="AF34" s="26"/>
      <c r="AG34">
        <f t="shared" si="2"/>
        <v>756.57223070479313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5.6377079482439925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552.29163193677209</v>
      </c>
      <c r="P35" s="77">
        <v>17.05</v>
      </c>
      <c r="Q35" s="77">
        <v>9.67</v>
      </c>
      <c r="R35" s="80">
        <v>26.3</v>
      </c>
      <c r="S35" s="80">
        <v>0</v>
      </c>
      <c r="T35" s="78">
        <f>SUMPRODUCT(LTA!F35:AJ35,LTA!F$101:AJ$101,LTA!F$104:AJ$104)</f>
        <v>73.709999999999994</v>
      </c>
      <c r="U35" s="78">
        <f>SUMPRODUCT(LTA!F35:AJ35,LTA!F$102:AJ$102,LTA!F$104:AJ$104)</f>
        <v>54.89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-63</v>
      </c>
      <c r="AA35" s="117">
        <f>STOA!I35</f>
        <v>26.06</v>
      </c>
      <c r="AB35" s="117">
        <f>-STOA!O35</f>
        <v>0</v>
      </c>
      <c r="AC35">
        <f t="shared" si="0"/>
        <v>7.8684213710440041</v>
      </c>
      <c r="AD35">
        <f t="shared" si="1"/>
        <v>739.62226748392709</v>
      </c>
      <c r="AE35">
        <f>'IDT-1'!C35</f>
        <v>0</v>
      </c>
      <c r="AF35" s="26"/>
      <c r="AG35">
        <f t="shared" si="2"/>
        <v>739.62226748392709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5.6377079482439925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552.88134165388658</v>
      </c>
      <c r="P36" s="77">
        <v>17.05</v>
      </c>
      <c r="Q36" s="77">
        <v>9.67</v>
      </c>
      <c r="R36" s="80">
        <v>26.3</v>
      </c>
      <c r="S36" s="80">
        <v>0</v>
      </c>
      <c r="T36" s="78">
        <f>SUMPRODUCT(LTA!F36:AJ36,LTA!F$101:AJ$101,LTA!F$104:AJ$104)</f>
        <v>84.17</v>
      </c>
      <c r="U36" s="78">
        <f>SUMPRODUCT(LTA!F36:AJ36,LTA!F$102:AJ$102,LTA!F$104:AJ$104)</f>
        <v>54.92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-118</v>
      </c>
      <c r="AA36" s="117">
        <f>STOA!I36</f>
        <v>32.96</v>
      </c>
      <c r="AB36" s="117">
        <f>-STOA!O36</f>
        <v>0</v>
      </c>
      <c r="AC36">
        <f t="shared" si="0"/>
        <v>8.6383265550534016</v>
      </c>
      <c r="AD36">
        <f t="shared" si="1"/>
        <v>735.94207201703216</v>
      </c>
      <c r="AE36">
        <f>'IDT-1'!C36</f>
        <v>0</v>
      </c>
      <c r="AF36" s="26"/>
      <c r="AG36">
        <f t="shared" si="2"/>
        <v>735.94207201703216</v>
      </c>
      <c r="AI36" s="75">
        <f>PXIL!I36</f>
        <v>0</v>
      </c>
      <c r="AJ36" s="75">
        <f>PXIL!O36</f>
        <v>0</v>
      </c>
      <c r="AK36" s="75">
        <f>RTM_IEX!I36</f>
        <v>24.11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5.4921320580067885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561.13156688027163</v>
      </c>
      <c r="P37" s="77">
        <v>17.05</v>
      </c>
      <c r="Q37" s="77">
        <v>9.67</v>
      </c>
      <c r="R37" s="80">
        <v>26.3</v>
      </c>
      <c r="S37" s="80">
        <v>0</v>
      </c>
      <c r="T37" s="78">
        <f>SUMPRODUCT(LTA!F37:AJ37,LTA!F$101:AJ$101,LTA!F$104:AJ$104)</f>
        <v>94.110000000000014</v>
      </c>
      <c r="U37" s="78">
        <f>SUMPRODUCT(LTA!F37:AJ37,LTA!F$102:AJ$102,LTA!F$104:AJ$104)</f>
        <v>54.769999999999996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-133</v>
      </c>
      <c r="AA37" s="117">
        <f>STOA!I37</f>
        <v>39.56</v>
      </c>
      <c r="AB37" s="117">
        <f>-STOA!O37</f>
        <v>0</v>
      </c>
      <c r="AC37">
        <f t="shared" si="0"/>
        <v>8.8598033820444329</v>
      </c>
      <c r="AD37">
        <f t="shared" si="1"/>
        <v>730.7552445261889</v>
      </c>
      <c r="AE37">
        <f>'IDT-1'!C37</f>
        <v>0</v>
      </c>
      <c r="AF37" s="26"/>
      <c r="AG37">
        <f t="shared" si="2"/>
        <v>730.7552445261889</v>
      </c>
      <c r="AI37" s="75">
        <f>PXIL!I37</f>
        <v>0</v>
      </c>
      <c r="AJ37" s="75">
        <f>PXIL!O37</f>
        <v>0</v>
      </c>
      <c r="AK37" s="75">
        <f>RTM_IEX!I37</f>
        <v>9.65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5.4921320580067885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561.13156688027163</v>
      </c>
      <c r="P38" s="77">
        <v>17.05</v>
      </c>
      <c r="Q38" s="77">
        <v>9.67</v>
      </c>
      <c r="R38" s="80">
        <v>26.3</v>
      </c>
      <c r="S38" s="80">
        <v>0</v>
      </c>
      <c r="T38" s="78">
        <f>SUMPRODUCT(LTA!F38:AJ38,LTA!F$101:AJ$101,LTA!F$104:AJ$104)</f>
        <v>116.13999999999999</v>
      </c>
      <c r="U38" s="78">
        <f>SUMPRODUCT(LTA!F38:AJ38,LTA!F$102:AJ$102,LTA!F$104:AJ$104)</f>
        <v>54.21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-138</v>
      </c>
      <c r="AA38" s="117">
        <f>STOA!I38</f>
        <v>44.06</v>
      </c>
      <c r="AB38" s="117">
        <f>-STOA!O38</f>
        <v>0</v>
      </c>
      <c r="AC38">
        <f t="shared" si="0"/>
        <v>9.1327300196554084</v>
      </c>
      <c r="AD38">
        <f t="shared" si="1"/>
        <v>751.45231788857802</v>
      </c>
      <c r="AE38">
        <f>'IDT-1'!C38</f>
        <v>0</v>
      </c>
      <c r="AF38" s="26"/>
      <c r="AG38">
        <f t="shared" si="2"/>
        <v>751.45231788857802</v>
      </c>
      <c r="AI38" s="75">
        <f>PXIL!I38</f>
        <v>0</v>
      </c>
      <c r="AJ38" s="75">
        <f>PXIL!O38</f>
        <v>0</v>
      </c>
      <c r="AK38" s="75">
        <f>RTM_IEX!I38</f>
        <v>9.65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5.4458500462820121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548.56579170414363</v>
      </c>
      <c r="P39" s="77">
        <v>17.05</v>
      </c>
      <c r="Q39" s="77">
        <v>9.67</v>
      </c>
      <c r="R39" s="80">
        <v>26.3</v>
      </c>
      <c r="S39" s="80">
        <v>0</v>
      </c>
      <c r="T39" s="78">
        <f>SUMPRODUCT(LTA!F39:AJ39,LTA!F$101:AJ$101,LTA!F$104:AJ$104)</f>
        <v>129.19</v>
      </c>
      <c r="U39" s="78">
        <f>SUMPRODUCT(LTA!F39:AJ39,LTA!F$102:AJ$102,LTA!F$104:AJ$104)</f>
        <v>51.839999999999996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-63</v>
      </c>
      <c r="AA39" s="117">
        <f>STOA!I39</f>
        <v>48.260000000000005</v>
      </c>
      <c r="AB39" s="117">
        <f>-STOA!O39</f>
        <v>0</v>
      </c>
      <c r="AC39">
        <f t="shared" si="0"/>
        <v>8.7519008531254681</v>
      </c>
      <c r="AD39">
        <f t="shared" si="1"/>
        <v>778.86783986725527</v>
      </c>
      <c r="AE39">
        <f>'IDT-1'!C39</f>
        <v>0</v>
      </c>
      <c r="AF39" s="26"/>
      <c r="AG39">
        <f t="shared" si="2"/>
        <v>778.86783986725527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5.4458500462820121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546.59282564241937</v>
      </c>
      <c r="P40" s="77">
        <v>17.053788047100646</v>
      </c>
      <c r="Q40" s="77">
        <v>9.6800000000000015</v>
      </c>
      <c r="R40" s="80">
        <v>26.3</v>
      </c>
      <c r="S40" s="80">
        <v>0</v>
      </c>
      <c r="T40" s="78">
        <f>SUMPRODUCT(LTA!F40:AJ40,LTA!F$101:AJ$101,LTA!F$104:AJ$104)</f>
        <v>136.87</v>
      </c>
      <c r="U40" s="78">
        <f>SUMPRODUCT(LTA!F40:AJ40,LTA!F$102:AJ$102,LTA!F$104:AJ$104)</f>
        <v>55.739999999999995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-103</v>
      </c>
      <c r="AA40" s="117">
        <f>STOA!I40</f>
        <v>54.56</v>
      </c>
      <c r="AB40" s="117">
        <f>-STOA!O40</f>
        <v>0</v>
      </c>
      <c r="AC40">
        <f t="shared" si="0"/>
        <v>8.9769240865967816</v>
      </c>
      <c r="AD40">
        <f t="shared" si="1"/>
        <v>804.21363861916029</v>
      </c>
      <c r="AE40">
        <f>'IDT-1'!C40</f>
        <v>0</v>
      </c>
      <c r="AF40" s="26"/>
      <c r="AG40">
        <f t="shared" si="2"/>
        <v>804.21363861916029</v>
      </c>
      <c r="AI40" s="75">
        <f>PXIL!I40</f>
        <v>0</v>
      </c>
      <c r="AJ40" s="75">
        <f>PXIL!O40</f>
        <v>0</v>
      </c>
      <c r="AK40" s="75">
        <f>RTM_IEX!I40</f>
        <v>9.65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5.4458500462820121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546.59159140401357</v>
      </c>
      <c r="P41" s="77">
        <v>17.053788047100646</v>
      </c>
      <c r="Q41" s="77">
        <v>9.6800000000000015</v>
      </c>
      <c r="R41" s="80">
        <v>26.3</v>
      </c>
      <c r="S41" s="80">
        <v>0</v>
      </c>
      <c r="T41" s="78">
        <f>SUMPRODUCT(LTA!F41:AJ41,LTA!F$101:AJ$101,LTA!F$104:AJ$104)</f>
        <v>150.77999999999997</v>
      </c>
      <c r="U41" s="78">
        <f>SUMPRODUCT(LTA!F41:AJ41,LTA!F$102:AJ$102,LTA!F$104:AJ$104)</f>
        <v>55.57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-41</v>
      </c>
      <c r="AA41" s="117">
        <f>STOA!I41</f>
        <v>59.06</v>
      </c>
      <c r="AB41" s="117">
        <f>-STOA!O41</f>
        <v>0</v>
      </c>
      <c r="AC41">
        <f t="shared" si="0"/>
        <v>8.9015770574214894</v>
      </c>
      <c r="AD41">
        <f t="shared" si="1"/>
        <v>829.87775140992972</v>
      </c>
      <c r="AE41">
        <f>'IDT-1'!C41</f>
        <v>0</v>
      </c>
      <c r="AF41" s="26"/>
      <c r="AG41">
        <f t="shared" si="2"/>
        <v>829.87775140992972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5.4458500462820121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538.05461531164815</v>
      </c>
      <c r="P42" s="77">
        <v>17.053788047100646</v>
      </c>
      <c r="Q42" s="77">
        <v>9.6800000000000015</v>
      </c>
      <c r="R42" s="80">
        <v>26.3</v>
      </c>
      <c r="S42" s="80">
        <v>0</v>
      </c>
      <c r="T42" s="78">
        <f>SUMPRODUCT(LTA!F42:AJ42,LTA!F$101:AJ$101,LTA!F$104:AJ$104)</f>
        <v>159.77999999999997</v>
      </c>
      <c r="U42" s="78">
        <f>SUMPRODUCT(LTA!F42:AJ42,LTA!F$102:AJ$102,LTA!F$104:AJ$104)</f>
        <v>55.41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-48</v>
      </c>
      <c r="AA42" s="117">
        <f>STOA!I42</f>
        <v>62.96</v>
      </c>
      <c r="AB42" s="117">
        <f>-STOA!O42</f>
        <v>0</v>
      </c>
      <c r="AC42">
        <f t="shared" si="0"/>
        <v>8.8231480100201338</v>
      </c>
      <c r="AD42">
        <f t="shared" si="1"/>
        <v>847.15920436496572</v>
      </c>
      <c r="AE42">
        <f>'IDT-1'!C42</f>
        <v>0</v>
      </c>
      <c r="AF42" s="26"/>
      <c r="AG42">
        <f t="shared" si="2"/>
        <v>847.15920436496572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5.4458500462820121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534.79115078678547</v>
      </c>
      <c r="P43" s="77">
        <v>17.05</v>
      </c>
      <c r="Q43" s="77">
        <v>9.6800000000000015</v>
      </c>
      <c r="R43" s="80">
        <v>26.3</v>
      </c>
      <c r="S43" s="80">
        <v>0</v>
      </c>
      <c r="T43" s="78">
        <f>SUMPRODUCT(LTA!F43:AJ43,LTA!F$101:AJ$101,LTA!F$104:AJ$104)</f>
        <v>165.19</v>
      </c>
      <c r="U43" s="78">
        <f>SUMPRODUCT(LTA!F43:AJ43,LTA!F$102:AJ$102,LTA!F$104:AJ$104)</f>
        <v>55.08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-37.06</v>
      </c>
      <c r="AA43" s="117">
        <f>STOA!I43</f>
        <v>63.56</v>
      </c>
      <c r="AB43" s="117">
        <f>-STOA!O43</f>
        <v>0</v>
      </c>
      <c r="AC43">
        <f t="shared" si="0"/>
        <v>8.6762284521164759</v>
      </c>
      <c r="AD43">
        <f t="shared" si="1"/>
        <v>868.65887135090588</v>
      </c>
      <c r="AE43">
        <f>'IDT-1'!C43</f>
        <v>0</v>
      </c>
      <c r="AF43" s="26"/>
      <c r="AG43">
        <f t="shared" si="2"/>
        <v>868.65887135090588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5.4458500462820121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533.91957179295616</v>
      </c>
      <c r="P44" s="77">
        <v>17.05</v>
      </c>
      <c r="Q44" s="77">
        <v>9.6800000000000015</v>
      </c>
      <c r="R44" s="80">
        <v>26.3</v>
      </c>
      <c r="S44" s="80">
        <v>0</v>
      </c>
      <c r="T44" s="78">
        <f>SUMPRODUCT(LTA!F44:AJ44,LTA!F$101:AJ$101,LTA!F$104:AJ$104)</f>
        <v>167.07999999999998</v>
      </c>
      <c r="U44" s="78">
        <f>SUMPRODUCT(LTA!F44:AJ44,LTA!F$102:AJ$102,LTA!F$104:AJ$104)</f>
        <v>54.75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</v>
      </c>
      <c r="AA44" s="117">
        <f>STOA!I44</f>
        <v>65.06</v>
      </c>
      <c r="AB44" s="117">
        <f>-STOA!O44</f>
        <v>0</v>
      </c>
      <c r="AC44">
        <f t="shared" si="0"/>
        <v>8.5262694463977358</v>
      </c>
      <c r="AD44">
        <f t="shared" si="1"/>
        <v>890.05725136279534</v>
      </c>
      <c r="AE44">
        <f>'IDT-1'!C44</f>
        <v>0</v>
      </c>
      <c r="AF44" s="26"/>
      <c r="AG44">
        <f t="shared" si="2"/>
        <v>890.05725136279534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-24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5.4458500462820121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533.25150806775093</v>
      </c>
      <c r="P45" s="77">
        <v>17.05</v>
      </c>
      <c r="Q45" s="77">
        <v>9.6800000000000015</v>
      </c>
      <c r="R45" s="80">
        <v>26.3</v>
      </c>
      <c r="S45" s="80">
        <v>0</v>
      </c>
      <c r="T45" s="78">
        <f>SUMPRODUCT(LTA!F45:AJ45,LTA!F$101:AJ$101,LTA!F$104:AJ$104)</f>
        <v>167.04999999999998</v>
      </c>
      <c r="U45" s="78">
        <f>SUMPRODUCT(LTA!F45:AJ45,LTA!F$102:AJ$102,LTA!F$104:AJ$104)</f>
        <v>54.5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</v>
      </c>
      <c r="AA45" s="117">
        <f>STOA!I45</f>
        <v>65.06</v>
      </c>
      <c r="AB45" s="117">
        <f>-STOA!O45</f>
        <v>0</v>
      </c>
      <c r="AC45">
        <f t="shared" si="0"/>
        <v>8.3048514250832408</v>
      </c>
      <c r="AD45">
        <f t="shared" si="1"/>
        <v>913.33060565890457</v>
      </c>
      <c r="AE45">
        <f>'IDT-1'!C45</f>
        <v>0</v>
      </c>
      <c r="AF45" s="26"/>
      <c r="AG45">
        <f t="shared" si="2"/>
        <v>913.33060565890457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5.4458500462820121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533.25248638537437</v>
      </c>
      <c r="P46" s="77">
        <v>17.05</v>
      </c>
      <c r="Q46" s="77">
        <v>9.6800000000000015</v>
      </c>
      <c r="R46" s="80">
        <v>26.3</v>
      </c>
      <c r="S46" s="80">
        <v>0</v>
      </c>
      <c r="T46" s="78">
        <f>SUMPRODUCT(LTA!F46:AJ46,LTA!F$101:AJ$101,LTA!F$104:AJ$104)</f>
        <v>166.35</v>
      </c>
      <c r="U46" s="78">
        <f>SUMPRODUCT(LTA!F46:AJ46,LTA!F$102:AJ$102,LTA!F$104:AJ$104)</f>
        <v>54.41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-2.2599999999999998</v>
      </c>
      <c r="AA46" s="117">
        <f>STOA!I46</f>
        <v>65.06</v>
      </c>
      <c r="AB46" s="117">
        <f>-STOA!O46</f>
        <v>0</v>
      </c>
      <c r="AC46">
        <f t="shared" si="0"/>
        <v>8.2203131997343437</v>
      </c>
      <c r="AD46">
        <f t="shared" si="1"/>
        <v>921.36612220187703</v>
      </c>
      <c r="AE46">
        <f>'IDT-1'!C46</f>
        <v>0</v>
      </c>
      <c r="AF46" s="26"/>
      <c r="AG46">
        <f t="shared" si="2"/>
        <v>921.36612220187703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5.4458500462820121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533.10419933634546</v>
      </c>
      <c r="P47" s="77">
        <v>16.829999999999998</v>
      </c>
      <c r="Q47" s="77">
        <v>9.84</v>
      </c>
      <c r="R47" s="80">
        <v>26.3</v>
      </c>
      <c r="S47" s="80">
        <v>0</v>
      </c>
      <c r="T47" s="78">
        <f>SUMPRODUCT(LTA!F47:AJ47,LTA!F$101:AJ$101,LTA!F$104:AJ$104)</f>
        <v>166.26</v>
      </c>
      <c r="U47" s="78">
        <f>SUMPRODUCT(LTA!F47:AJ47,LTA!F$102:AJ$102,LTA!F$104:AJ$104)</f>
        <v>56.29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66.56</v>
      </c>
      <c r="AB47" s="117">
        <f>-STOA!O47</f>
        <v>0</v>
      </c>
      <c r="AC47">
        <f t="shared" si="0"/>
        <v>8.2273677055027274</v>
      </c>
      <c r="AD47">
        <f t="shared" si="1"/>
        <v>926.70078064707991</v>
      </c>
      <c r="AE47">
        <f>'IDT-1'!C47</f>
        <v>0</v>
      </c>
      <c r="AF47" s="26"/>
      <c r="AG47">
        <f t="shared" si="2"/>
        <v>926.70078064707991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5.4458500462820121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530.88450717266983</v>
      </c>
      <c r="P48" s="77">
        <v>16.829999999999998</v>
      </c>
      <c r="Q48" s="77">
        <v>9.84</v>
      </c>
      <c r="R48" s="80">
        <v>26.3</v>
      </c>
      <c r="S48" s="80">
        <v>0</v>
      </c>
      <c r="T48" s="78">
        <f>SUMPRODUCT(LTA!F48:AJ48,LTA!F$101:AJ$101,LTA!F$104:AJ$104)</f>
        <v>165.87</v>
      </c>
      <c r="U48" s="78">
        <f>SUMPRODUCT(LTA!F48:AJ48,LTA!F$102:AJ$102,LTA!F$104:AJ$104)</f>
        <v>56.26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71.66</v>
      </c>
      <c r="AB48" s="117">
        <f>-STOA!O48</f>
        <v>0</v>
      </c>
      <c r="AC48">
        <f t="shared" si="0"/>
        <v>8.2490184144623822</v>
      </c>
      <c r="AD48">
        <f t="shared" si="1"/>
        <v>929.13943777444456</v>
      </c>
      <c r="AE48">
        <f>'IDT-1'!C48</f>
        <v>0</v>
      </c>
      <c r="AF48" s="26"/>
      <c r="AG48">
        <f t="shared" si="2"/>
        <v>929.13943777444456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5.4458500462820121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539.76560225627873</v>
      </c>
      <c r="P49" s="77">
        <v>34.090000000000003</v>
      </c>
      <c r="Q49" s="77">
        <v>10.030000000000001</v>
      </c>
      <c r="R49" s="80">
        <v>26.3</v>
      </c>
      <c r="S49" s="80">
        <v>0</v>
      </c>
      <c r="T49" s="78">
        <f>SUMPRODUCT(LTA!F49:AJ49,LTA!F$101:AJ$101,LTA!F$104:AJ$104)</f>
        <v>166.10999999999999</v>
      </c>
      <c r="U49" s="78">
        <f>SUMPRODUCT(LTA!F49:AJ49,LTA!F$102:AJ$102,LTA!F$104:AJ$104)</f>
        <v>76.349999999999994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-63</v>
      </c>
      <c r="AA49" s="117">
        <f>STOA!I49</f>
        <v>75.56</v>
      </c>
      <c r="AB49" s="117">
        <f>-STOA!O49</f>
        <v>0</v>
      </c>
      <c r="AC49">
        <f t="shared" si="0"/>
        <v>9.3381980850964457</v>
      </c>
      <c r="AD49">
        <f t="shared" si="1"/>
        <v>925.26135318741945</v>
      </c>
      <c r="AE49">
        <f>'IDT-1'!C49</f>
        <v>0</v>
      </c>
      <c r="AF49" s="26"/>
      <c r="AG49">
        <f t="shared" si="2"/>
        <v>925.26135318741945</v>
      </c>
      <c r="AI49" s="75">
        <f>PXIL!I49</f>
        <v>0</v>
      </c>
      <c r="AJ49" s="75">
        <f>PXIL!O49</f>
        <v>0</v>
      </c>
      <c r="AK49" s="75">
        <f>RTM_IEX!I49</f>
        <v>9.65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6.1591199999999988</v>
      </c>
      <c r="E50">
        <f>GT_NG!Q50</f>
        <v>5.4458500462820121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539.96144963622442</v>
      </c>
      <c r="P50" s="77">
        <v>34.090000000000003</v>
      </c>
      <c r="Q50" s="77">
        <v>10.030000000000001</v>
      </c>
      <c r="R50" s="80">
        <v>26.3</v>
      </c>
      <c r="S50" s="80">
        <v>0</v>
      </c>
      <c r="T50" s="78">
        <f>SUMPRODUCT(LTA!F50:AJ50,LTA!F$101:AJ$101,LTA!F$104:AJ$104)</f>
        <v>166.12</v>
      </c>
      <c r="U50" s="78">
        <f>SUMPRODUCT(LTA!F50:AJ50,LTA!F$102:AJ$102,LTA!F$104:AJ$104)</f>
        <v>76.31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-58</v>
      </c>
      <c r="AA50" s="117">
        <f>STOA!I50</f>
        <v>77.06</v>
      </c>
      <c r="AB50" s="117">
        <f>-STOA!O50</f>
        <v>0</v>
      </c>
      <c r="AC50">
        <f t="shared" si="0"/>
        <v>9.3123676804289897</v>
      </c>
      <c r="AD50">
        <f t="shared" si="1"/>
        <v>932.39630097203235</v>
      </c>
      <c r="AE50">
        <f>'IDT-1'!C50</f>
        <v>0</v>
      </c>
      <c r="AF50" s="26"/>
      <c r="AG50">
        <f t="shared" si="2"/>
        <v>932.39630097203235</v>
      </c>
      <c r="AI50" s="75">
        <f>PXIL!I50</f>
        <v>0</v>
      </c>
      <c r="AJ50" s="75">
        <f>PXIL!O50</f>
        <v>0</v>
      </c>
      <c r="AK50" s="75">
        <f>RTM_IEX!I50</f>
        <v>9.65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6.1591199999999988</v>
      </c>
      <c r="E51">
        <f>GT_NG!Q51</f>
        <v>5.4458500462820121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528.9209045289341</v>
      </c>
      <c r="P51" s="77">
        <v>17.049999999999997</v>
      </c>
      <c r="Q51" s="77">
        <v>9.6769132653061227</v>
      </c>
      <c r="R51" s="80">
        <v>26.3</v>
      </c>
      <c r="S51" s="80">
        <v>0</v>
      </c>
      <c r="T51" s="78">
        <f>SUMPRODUCT(LTA!F51:AJ51,LTA!F$101:AJ$101,LTA!F$104:AJ$104)</f>
        <v>166.22</v>
      </c>
      <c r="U51" s="78">
        <f>SUMPRODUCT(LTA!F51:AJ51,LTA!F$102:AJ$102,LTA!F$104:AJ$104)</f>
        <v>56.239999999999995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77.960000000000008</v>
      </c>
      <c r="AB51" s="117">
        <f>-STOA!O51</f>
        <v>0</v>
      </c>
      <c r="AC51">
        <f t="shared" si="0"/>
        <v>8.3794043239322011</v>
      </c>
      <c r="AD51">
        <f t="shared" si="1"/>
        <v>943.82563248654503</v>
      </c>
      <c r="AE51">
        <f>'IDT-1'!C51</f>
        <v>0</v>
      </c>
      <c r="AF51" s="26"/>
      <c r="AG51">
        <f t="shared" si="2"/>
        <v>943.82563248654503</v>
      </c>
      <c r="AI51" s="75">
        <f>PXIL!I51</f>
        <v>0</v>
      </c>
      <c r="AJ51" s="75">
        <f>PXIL!O51</f>
        <v>0</v>
      </c>
      <c r="AK51" s="75">
        <f>RTM_IEX!I51</f>
        <v>9.65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6.1591199999999988</v>
      </c>
      <c r="E52">
        <f>GT_NG!Q52</f>
        <v>5.4186413902053712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528.73883753255257</v>
      </c>
      <c r="P52" s="77">
        <v>17.049999999999997</v>
      </c>
      <c r="Q52" s="77">
        <v>9.6769132653061227</v>
      </c>
      <c r="R52" s="80">
        <v>26.3</v>
      </c>
      <c r="S52" s="80">
        <v>0</v>
      </c>
      <c r="T52" s="78">
        <f>SUMPRODUCT(LTA!F52:AJ52,LTA!F$101:AJ$101,LTA!F$104:AJ$104)</f>
        <v>165.37</v>
      </c>
      <c r="U52" s="78">
        <f>SUMPRODUCT(LTA!F52:AJ52,LTA!F$102:AJ$102,LTA!F$104:AJ$104)</f>
        <v>56.21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77.960000000000008</v>
      </c>
      <c r="AB52" s="117">
        <f>-STOA!O52</f>
        <v>0</v>
      </c>
      <c r="AC52">
        <f t="shared" si="0"/>
        <v>8.3698186981905689</v>
      </c>
      <c r="AD52">
        <f t="shared" si="1"/>
        <v>942.74594245982848</v>
      </c>
      <c r="AE52">
        <f>'IDT-1'!C52</f>
        <v>0</v>
      </c>
      <c r="AF52" s="26"/>
      <c r="AG52">
        <f t="shared" si="2"/>
        <v>942.74594245982848</v>
      </c>
      <c r="AI52" s="75">
        <f>PXIL!I52</f>
        <v>0</v>
      </c>
      <c r="AJ52" s="75">
        <f>PXIL!O52</f>
        <v>0</v>
      </c>
      <c r="AK52" s="75">
        <f>RTM_IEX!I52</f>
        <v>9.65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6.1591199999999988</v>
      </c>
      <c r="E53">
        <f>GT_NG!Q53</f>
        <v>5.4186413902053712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532.23326304337104</v>
      </c>
      <c r="P53" s="77">
        <v>17.049999999999997</v>
      </c>
      <c r="Q53" s="77">
        <v>10.303286534779835</v>
      </c>
      <c r="R53" s="80">
        <v>26.3</v>
      </c>
      <c r="S53" s="80">
        <v>0</v>
      </c>
      <c r="T53" s="78">
        <f>SUMPRODUCT(LTA!F53:AJ53,LTA!F$101:AJ$101,LTA!F$104:AJ$104)</f>
        <v>166.70999999999998</v>
      </c>
      <c r="U53" s="78">
        <f>SUMPRODUCT(LTA!F53:AJ53,LTA!F$102:AJ$102,LTA!F$104:AJ$104)</f>
        <v>57.589999999999996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77.960000000000008</v>
      </c>
      <c r="AB53" s="117">
        <f>-STOA!O53</f>
        <v>0</v>
      </c>
      <c r="AC53">
        <f t="shared" si="0"/>
        <v>8.3450977274571407</v>
      </c>
      <c r="AD53">
        <f t="shared" si="1"/>
        <v>939.96146221085417</v>
      </c>
      <c r="AE53">
        <f>'IDT-1'!C53</f>
        <v>0</v>
      </c>
      <c r="AF53" s="26"/>
      <c r="AG53">
        <f t="shared" si="2"/>
        <v>939.96146221085417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6.1591199999999988</v>
      </c>
      <c r="E54">
        <f>GT_NG!Q54</f>
        <v>5.4186413902053712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532.23361510653922</v>
      </c>
      <c r="P54" s="77">
        <v>17.049999999999997</v>
      </c>
      <c r="Q54" s="77">
        <v>10.303286534779835</v>
      </c>
      <c r="R54" s="80">
        <v>26.3</v>
      </c>
      <c r="S54" s="80">
        <v>0</v>
      </c>
      <c r="T54" s="78">
        <f>SUMPRODUCT(LTA!F54:AJ54,LTA!F$101:AJ$101,LTA!F$104:AJ$104)</f>
        <v>165.43</v>
      </c>
      <c r="U54" s="78">
        <f>SUMPRODUCT(LTA!F54:AJ54,LTA!F$102:AJ$102,LTA!F$104:AJ$104)</f>
        <v>57.58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77.960000000000008</v>
      </c>
      <c r="AB54" s="117">
        <f>-STOA!O54</f>
        <v>0</v>
      </c>
      <c r="AC54">
        <f t="shared" si="0"/>
        <v>8.3337488256130197</v>
      </c>
      <c r="AD54">
        <f t="shared" si="1"/>
        <v>938.68316317586641</v>
      </c>
      <c r="AE54">
        <f>'IDT-1'!C54</f>
        <v>0</v>
      </c>
      <c r="AF54" s="26"/>
      <c r="AG54">
        <f t="shared" si="2"/>
        <v>938.68316317586641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6.1591199999999988</v>
      </c>
      <c r="E55">
        <f>GT_NG!Q55</f>
        <v>5.4186413902053712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519.59976516597374</v>
      </c>
      <c r="P55" s="77">
        <v>34.090000000000003</v>
      </c>
      <c r="Q55" s="77">
        <v>10.306713420465412</v>
      </c>
      <c r="R55" s="80">
        <v>26.3</v>
      </c>
      <c r="S55" s="80">
        <v>0</v>
      </c>
      <c r="T55" s="78">
        <f>SUMPRODUCT(LTA!F55:AJ55,LTA!F$101:AJ$101,LTA!F$104:AJ$104)</f>
        <v>165.24</v>
      </c>
      <c r="U55" s="78">
        <f>SUMPRODUCT(LTA!F55:AJ55,LTA!F$102:AJ$102,LTA!F$104:AJ$104)</f>
        <v>57.58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77.960000000000008</v>
      </c>
      <c r="AB55" s="117">
        <f>-STOA!O55</f>
        <v>0</v>
      </c>
      <c r="AC55">
        <f t="shared" si="0"/>
        <v>8.5661999082183744</v>
      </c>
      <c r="AD55">
        <f t="shared" si="1"/>
        <v>920.67028903838127</v>
      </c>
      <c r="AE55">
        <f>'IDT-1'!C55</f>
        <v>0</v>
      </c>
      <c r="AF55" s="26"/>
      <c r="AG55">
        <f t="shared" si="2"/>
        <v>920.67028903838127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6.1591199999999988</v>
      </c>
      <c r="E56">
        <f>GT_NG!Q56</f>
        <v>5.4186413902053712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518.97995866979954</v>
      </c>
      <c r="P56" s="77">
        <v>34.090000000000003</v>
      </c>
      <c r="Q56" s="77">
        <v>10.306713420465412</v>
      </c>
      <c r="R56" s="80">
        <v>26.3</v>
      </c>
      <c r="S56" s="80">
        <v>0</v>
      </c>
      <c r="T56" s="78">
        <f>SUMPRODUCT(LTA!F56:AJ56,LTA!F$101:AJ$101,LTA!F$104:AJ$104)</f>
        <v>163.22999999999999</v>
      </c>
      <c r="U56" s="78">
        <f>SUMPRODUCT(LTA!F56:AJ56,LTA!F$102:AJ$102,LTA!F$104:AJ$104)</f>
        <v>57.57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77.960000000000008</v>
      </c>
      <c r="AB56" s="117">
        <f>-STOA!O56</f>
        <v>0</v>
      </c>
      <c r="AC56">
        <f t="shared" si="0"/>
        <v>8.6051165037074071</v>
      </c>
      <c r="AD56">
        <f t="shared" si="1"/>
        <v>910.99156594671797</v>
      </c>
      <c r="AE56">
        <f>'IDT-1'!C56</f>
        <v>0</v>
      </c>
      <c r="AF56" s="26"/>
      <c r="AG56">
        <f t="shared" si="2"/>
        <v>910.99156594671797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-29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6.1591199999999988</v>
      </c>
      <c r="E57">
        <f>GT_NG!Q57</f>
        <v>5.4186413902053712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520.40317416482185</v>
      </c>
      <c r="P57" s="77">
        <v>34.090000000000003</v>
      </c>
      <c r="Q57" s="77">
        <v>10.19</v>
      </c>
      <c r="R57" s="80">
        <v>26.3</v>
      </c>
      <c r="S57" s="80">
        <v>0</v>
      </c>
      <c r="T57" s="78">
        <f>SUMPRODUCT(LTA!F57:AJ57,LTA!F$101:AJ$101,LTA!F$104:AJ$104)</f>
        <v>163.01</v>
      </c>
      <c r="U57" s="78">
        <f>SUMPRODUCT(LTA!F57:AJ57,LTA!F$102:AJ$102,LTA!F$104:AJ$104)</f>
        <v>55.75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77.960000000000008</v>
      </c>
      <c r="AB57" s="117">
        <f>-STOA!O57</f>
        <v>0</v>
      </c>
      <c r="AC57">
        <f t="shared" si="0"/>
        <v>8.6075398494857058</v>
      </c>
      <c r="AD57">
        <f t="shared" si="1"/>
        <v>909.25564467549657</v>
      </c>
      <c r="AE57">
        <f>'IDT-1'!C57</f>
        <v>0</v>
      </c>
      <c r="AF57" s="26"/>
      <c r="AG57">
        <f t="shared" si="2"/>
        <v>909.25564467549657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6.1591199999999988</v>
      </c>
      <c r="E58">
        <f>GT_NG!Q58</f>
        <v>5.3900938815150532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520.37224718261052</v>
      </c>
      <c r="P58" s="77">
        <v>34.090000000000003</v>
      </c>
      <c r="Q58" s="77">
        <v>10.19</v>
      </c>
      <c r="R58" s="80">
        <v>26.3</v>
      </c>
      <c r="S58" s="80">
        <v>0</v>
      </c>
      <c r="T58" s="78">
        <f>SUMPRODUCT(LTA!F58:AJ58,LTA!F$101:AJ$101,LTA!F$104:AJ$104)</f>
        <v>161.41</v>
      </c>
      <c r="U58" s="78">
        <f>SUMPRODUCT(LTA!F58:AJ58,LTA!F$102:AJ$102,LTA!F$104:AJ$104)</f>
        <v>55.78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77.960000000000008</v>
      </c>
      <c r="AB58" s="117">
        <f>-STOA!O58</f>
        <v>0</v>
      </c>
      <c r="AC58">
        <f t="shared" si="0"/>
        <v>8.539931708832599</v>
      </c>
      <c r="AD58">
        <f t="shared" si="1"/>
        <v>913.6937783252481</v>
      </c>
      <c r="AE58">
        <f>'IDT-1'!C58</f>
        <v>0</v>
      </c>
      <c r="AF58" s="26"/>
      <c r="AG58">
        <f t="shared" si="2"/>
        <v>913.6937783252481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-24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6.1591199999999988</v>
      </c>
      <c r="E59">
        <f>GT_NG!Q59</f>
        <v>5.3900938815150532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48.72225712300208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523.06267023438863</v>
      </c>
      <c r="P59" s="77">
        <v>34.090000000000003</v>
      </c>
      <c r="Q59" s="77">
        <v>10.606714152988541</v>
      </c>
      <c r="R59" s="80">
        <v>26.3</v>
      </c>
      <c r="S59" s="80">
        <v>0</v>
      </c>
      <c r="T59" s="78">
        <f>SUMPRODUCT(LTA!F59:AJ59,LTA!F$101:AJ$101,LTA!F$104:AJ$104)</f>
        <v>166.07999999999998</v>
      </c>
      <c r="U59" s="78">
        <f>SUMPRODUCT(LTA!F59:AJ59,LTA!F$102:AJ$102,LTA!F$104:AJ$104)</f>
        <v>55.65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77.960000000000008</v>
      </c>
      <c r="AB59" s="117">
        <f>-STOA!O59</f>
        <v>0</v>
      </c>
      <c r="AC59">
        <f t="shared" si="0"/>
        <v>8.9874243732920913</v>
      </c>
      <c r="AD59">
        <f t="shared" si="1"/>
        <v>935.97343101860224</v>
      </c>
      <c r="AE59">
        <f>'IDT-1'!C59</f>
        <v>0</v>
      </c>
      <c r="AF59" s="26"/>
      <c r="AG59">
        <f t="shared" si="2"/>
        <v>935.97343101860224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-38</v>
      </c>
      <c r="AM59" s="75">
        <f>RTM_PXI!I59</f>
        <v>0</v>
      </c>
      <c r="AN59" s="75">
        <f>RTM_PXI!O59</f>
        <v>0</v>
      </c>
      <c r="AO59" s="192">
        <f>GDAM_IEX!I59</f>
        <v>28.94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6.1591199999999988</v>
      </c>
      <c r="E60">
        <f>GT_NG!Q60</f>
        <v>5.3900938815150532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48.72225712300208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524.36036343049636</v>
      </c>
      <c r="P60" s="77">
        <v>32.693752295684106</v>
      </c>
      <c r="Q60" s="77">
        <v>10.61</v>
      </c>
      <c r="R60" s="80">
        <v>26.3</v>
      </c>
      <c r="S60" s="80">
        <v>0</v>
      </c>
      <c r="T60" s="78">
        <f>SUMPRODUCT(LTA!F60:AJ60,LTA!F$101:AJ$101,LTA!F$104:AJ$104)</f>
        <v>154.88999999999999</v>
      </c>
      <c r="U60" s="78">
        <f>SUMPRODUCT(LTA!F60:AJ60,LTA!F$102:AJ$102,LTA!F$104:AJ$104)</f>
        <v>55.64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75.56</v>
      </c>
      <c r="AB60" s="117">
        <f>-STOA!O60</f>
        <v>0</v>
      </c>
      <c r="AC60">
        <f t="shared" si="0"/>
        <v>8.6627090760630683</v>
      </c>
      <c r="AD60">
        <f t="shared" si="1"/>
        <v>945.60287765463454</v>
      </c>
      <c r="AE60">
        <f>'IDT-1'!C60</f>
        <v>0</v>
      </c>
      <c r="AF60" s="26"/>
      <c r="AG60">
        <f t="shared" si="2"/>
        <v>945.60287765463454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28.94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6.1591199999999988</v>
      </c>
      <c r="E61">
        <f>GT_NG!Q61</f>
        <v>5.2282292003884754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48.72225712300208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552.54734967907461</v>
      </c>
      <c r="P61" s="77">
        <v>34.090000000000003</v>
      </c>
      <c r="Q61" s="77">
        <v>10.61</v>
      </c>
      <c r="R61" s="80">
        <v>26.3</v>
      </c>
      <c r="S61" s="80">
        <v>0</v>
      </c>
      <c r="T61" s="78">
        <f>SUMPRODUCT(LTA!F61:AJ61,LTA!F$101:AJ$101,LTA!F$104:AJ$104)</f>
        <v>149.44</v>
      </c>
      <c r="U61" s="78">
        <f>SUMPRODUCT(LTA!F61:AJ61,LTA!F$102:AJ$102,LTA!F$104:AJ$104)</f>
        <v>55.6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76.460000000000008</v>
      </c>
      <c r="AB61" s="117">
        <f>-STOA!O61</f>
        <v>0</v>
      </c>
      <c r="AC61">
        <f t="shared" si="0"/>
        <v>8.9256157632656006</v>
      </c>
      <c r="AD61">
        <f t="shared" si="1"/>
        <v>965.17134023919982</v>
      </c>
      <c r="AE61">
        <f>'IDT-1'!C61</f>
        <v>0</v>
      </c>
      <c r="AF61" s="26"/>
      <c r="AG61">
        <f t="shared" si="2"/>
        <v>965.17134023919982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28.94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6.1591199999999988</v>
      </c>
      <c r="E62">
        <f>GT_NG!Q62</f>
        <v>5.3601062064387648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48.72225712300208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557.60192098742982</v>
      </c>
      <c r="P62" s="77">
        <v>34.090000000000003</v>
      </c>
      <c r="Q62" s="77">
        <v>10.61</v>
      </c>
      <c r="R62" s="80">
        <v>26.3</v>
      </c>
      <c r="S62" s="80">
        <v>0</v>
      </c>
      <c r="T62" s="78">
        <f>SUMPRODUCT(LTA!F62:AJ62,LTA!F$101:AJ$101,LTA!F$104:AJ$104)</f>
        <v>126.99000000000001</v>
      </c>
      <c r="U62" s="78">
        <f>SUMPRODUCT(LTA!F62:AJ62,LTA!F$102:AJ$102,LTA!F$104:AJ$104)</f>
        <v>73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71.66</v>
      </c>
      <c r="AB62" s="117">
        <f>-STOA!O62</f>
        <v>0</v>
      </c>
      <c r="AC62">
        <f t="shared" si="0"/>
        <v>8.8401858708213918</v>
      </c>
      <c r="AD62">
        <f t="shared" si="1"/>
        <v>965.59321844604926</v>
      </c>
      <c r="AE62">
        <f>'IDT-1'!C62</f>
        <v>0</v>
      </c>
      <c r="AF62" s="26"/>
      <c r="AG62">
        <f t="shared" si="2"/>
        <v>965.59321844604926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28.94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6.1591199999999988</v>
      </c>
      <c r="E63">
        <f>GT_NG!Q63</f>
        <v>5.3601062064387648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48.72225712300208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556.16480446110643</v>
      </c>
      <c r="P63" s="77">
        <v>34.090000000000003</v>
      </c>
      <c r="Q63" s="77">
        <v>10.61</v>
      </c>
      <c r="R63" s="80">
        <v>26.3</v>
      </c>
      <c r="S63" s="80">
        <v>0</v>
      </c>
      <c r="T63" s="78">
        <f>SUMPRODUCT(LTA!F63:AJ63,LTA!F$101:AJ$101,LTA!F$104:AJ$104)</f>
        <v>114.5</v>
      </c>
      <c r="U63" s="78">
        <f>SUMPRODUCT(LTA!F63:AJ63,LTA!F$102:AJ$102,LTA!F$104:AJ$104)</f>
        <v>92.699999999999989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68.06</v>
      </c>
      <c r="AB63" s="117">
        <f>-STOA!O63</f>
        <v>0</v>
      </c>
      <c r="AC63">
        <f t="shared" si="0"/>
        <v>8.8593072453897452</v>
      </c>
      <c r="AD63">
        <f t="shared" si="1"/>
        <v>967.74698054515738</v>
      </c>
      <c r="AE63">
        <f>'IDT-1'!C63</f>
        <v>0</v>
      </c>
      <c r="AF63" s="26"/>
      <c r="AG63">
        <f t="shared" si="2"/>
        <v>967.74698054515738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-15</v>
      </c>
      <c r="AM63" s="75">
        <f>RTM_PXI!I63</f>
        <v>0</v>
      </c>
      <c r="AN63" s="75">
        <f>RTM_PXI!O63</f>
        <v>0</v>
      </c>
      <c r="AO63" s="192">
        <f>GDAM_IEX!I63</f>
        <v>28.94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6.1591199999999988</v>
      </c>
      <c r="E64">
        <f>GT_NG!Q64</f>
        <v>5.3601062064387648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48.72225712300208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559.68826537499035</v>
      </c>
      <c r="P64" s="77">
        <v>34.090000000000003</v>
      </c>
      <c r="Q64" s="77">
        <v>10.61</v>
      </c>
      <c r="R64" s="80">
        <v>26.3</v>
      </c>
      <c r="S64" s="80">
        <v>0</v>
      </c>
      <c r="T64" s="78">
        <f>SUMPRODUCT(LTA!F64:AJ64,LTA!F$101:AJ$101,LTA!F$104:AJ$104)</f>
        <v>107.6</v>
      </c>
      <c r="U64" s="78">
        <f>SUMPRODUCT(LTA!F64:AJ64,LTA!F$102:AJ$102,LTA!F$104:AJ$104)</f>
        <v>111.59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65.06</v>
      </c>
      <c r="AB64" s="117">
        <f>-STOA!O64</f>
        <v>0</v>
      </c>
      <c r="AC64">
        <f t="shared" si="0"/>
        <v>8.9960600839985094</v>
      </c>
      <c r="AD64">
        <f t="shared" si="1"/>
        <v>977.12368862043274</v>
      </c>
      <c r="AE64">
        <f>'IDT-1'!C64</f>
        <v>0</v>
      </c>
      <c r="AF64" s="26"/>
      <c r="AG64">
        <f t="shared" si="2"/>
        <v>977.12368862043274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-18</v>
      </c>
      <c r="AM64" s="75">
        <f>RTM_PXI!I64</f>
        <v>0</v>
      </c>
      <c r="AN64" s="75">
        <f>RTM_PXI!O64</f>
        <v>0</v>
      </c>
      <c r="AO64" s="192">
        <f>GDAM_IEX!I64</f>
        <v>28.94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6.1591199999999988</v>
      </c>
      <c r="E65">
        <f>GT_NG!Q65</f>
        <v>5.3900938815150532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48.72225712300208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568.29761952026047</v>
      </c>
      <c r="P65" s="77">
        <v>34.090000000000003</v>
      </c>
      <c r="Q65" s="77">
        <v>10.61</v>
      </c>
      <c r="R65" s="80">
        <v>26.3</v>
      </c>
      <c r="S65" s="80">
        <v>0</v>
      </c>
      <c r="T65" s="78">
        <f>SUMPRODUCT(LTA!F65:AJ65,LTA!F$101:AJ$101,LTA!F$104:AJ$104)</f>
        <v>108.19999999999999</v>
      </c>
      <c r="U65" s="78">
        <f>SUMPRODUCT(LTA!F65:AJ65,LTA!F$102:AJ$102,LTA!F$104:AJ$104)</f>
        <v>111.75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62.06</v>
      </c>
      <c r="AB65" s="117">
        <f>-STOA!O65</f>
        <v>0</v>
      </c>
      <c r="AC65">
        <f t="shared" si="0"/>
        <v>9.2920837351168313</v>
      </c>
      <c r="AD65">
        <f t="shared" si="1"/>
        <v>956.22700678966066</v>
      </c>
      <c r="AE65">
        <f>'IDT-1'!C65</f>
        <v>0</v>
      </c>
      <c r="AF65" s="26"/>
      <c r="AG65">
        <f t="shared" si="2"/>
        <v>956.22700678966066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-45</v>
      </c>
      <c r="AM65" s="75">
        <f>RTM_PXI!I65</f>
        <v>0</v>
      </c>
      <c r="AN65" s="75">
        <f>RTM_PXI!O65</f>
        <v>0</v>
      </c>
      <c r="AO65" s="192">
        <f>GDAM_IEX!I65</f>
        <v>28.94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6.1591199999999988</v>
      </c>
      <c r="E66">
        <f>GT_NG!Q66</f>
        <v>5.3900938815150532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48.72225712300208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568.29800641613303</v>
      </c>
      <c r="P66" s="77">
        <v>34.090000000000003</v>
      </c>
      <c r="Q66" s="77">
        <v>10.61</v>
      </c>
      <c r="R66" s="80">
        <v>26.3</v>
      </c>
      <c r="S66" s="80">
        <v>0</v>
      </c>
      <c r="T66" s="78">
        <f>SUMPRODUCT(LTA!F66:AJ66,LTA!F$101:AJ$101,LTA!F$104:AJ$104)</f>
        <v>89.82</v>
      </c>
      <c r="U66" s="78">
        <f>SUMPRODUCT(LTA!F66:AJ66,LTA!F$102:AJ$102,LTA!F$104:AJ$104)</f>
        <v>111.92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58.160000000000004</v>
      </c>
      <c r="AB66" s="117">
        <f>-STOA!O66</f>
        <v>0</v>
      </c>
      <c r="AC66">
        <f t="shared" si="0"/>
        <v>9.0264941196229476</v>
      </c>
      <c r="AD66">
        <f t="shared" si="1"/>
        <v>942.38298330102714</v>
      </c>
      <c r="AE66">
        <f>'IDT-1'!C66</f>
        <v>0</v>
      </c>
      <c r="AF66" s="26"/>
      <c r="AG66">
        <f t="shared" si="2"/>
        <v>942.38298330102714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-37</v>
      </c>
      <c r="AM66" s="75">
        <f>RTM_PXI!I66</f>
        <v>0</v>
      </c>
      <c r="AN66" s="75">
        <f>RTM_PXI!O66</f>
        <v>0</v>
      </c>
      <c r="AO66" s="192">
        <f>GDAM_IEX!I66</f>
        <v>28.94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6.1591199999999988</v>
      </c>
      <c r="E67">
        <f>GT_NG!Q67</f>
        <v>5.3900938815150532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48.72225712300208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579.05412389590333</v>
      </c>
      <c r="P67" s="77">
        <v>34.090000000000003</v>
      </c>
      <c r="Q67" s="77">
        <v>17.36</v>
      </c>
      <c r="R67" s="80">
        <v>26.3</v>
      </c>
      <c r="S67" s="80">
        <v>0</v>
      </c>
      <c r="T67" s="78">
        <f>SUMPRODUCT(LTA!F67:AJ67,LTA!F$101:AJ$101,LTA!F$104:AJ$104)</f>
        <v>68.03</v>
      </c>
      <c r="U67" s="78">
        <f>SUMPRODUCT(LTA!F67:AJ67,LTA!F$102:AJ$102,LTA!F$104:AJ$104)</f>
        <v>112.08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50.96</v>
      </c>
      <c r="AB67" s="117">
        <f>-STOA!O67</f>
        <v>0</v>
      </c>
      <c r="AC67">
        <f t="shared" si="0"/>
        <v>8.3969500002568722</v>
      </c>
      <c r="AD67">
        <f t="shared" si="1"/>
        <v>933.74864490016364</v>
      </c>
      <c r="AE67">
        <f>'IDT-1'!C67</f>
        <v>0</v>
      </c>
      <c r="AF67" s="26"/>
      <c r="AG67">
        <f t="shared" si="2"/>
        <v>933.74864490016364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6.1591199999999988</v>
      </c>
      <c r="E68">
        <f>GT_NG!Q68</f>
        <v>5.3900938815150532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48.72225712300208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588.66581029567715</v>
      </c>
      <c r="P68" s="77">
        <v>34.090000000000003</v>
      </c>
      <c r="Q68" s="77">
        <v>17.36</v>
      </c>
      <c r="R68" s="80">
        <v>26.3</v>
      </c>
      <c r="S68" s="80">
        <v>0</v>
      </c>
      <c r="T68" s="78">
        <f>SUMPRODUCT(LTA!F68:AJ68,LTA!F$101:AJ$101,LTA!F$104:AJ$104)</f>
        <v>67.86</v>
      </c>
      <c r="U68" s="78">
        <f>SUMPRODUCT(LTA!F68:AJ68,LTA!F$102:AJ$102,LTA!F$104:AJ$104)</f>
        <v>122.71000000000001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46.160000000000004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8.6112439882746408</v>
      </c>
      <c r="AD68">
        <f t="shared" ref="AD68:AD98" si="4">SUM(B68:AB68,AI68:AR68)-AC68</f>
        <v>939.80603731191968</v>
      </c>
      <c r="AE68">
        <f>'IDT-1'!C68</f>
        <v>0</v>
      </c>
      <c r="AF68" s="26"/>
      <c r="AG68">
        <f t="shared" ref="AG68:AG98" si="5">SUM(AD68:AF68)</f>
        <v>939.80603731191968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6.1591199999999988</v>
      </c>
      <c r="E69">
        <f>GT_NG!Q69</f>
        <v>5.3900938815150532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48.72225712300208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585.73716644868989</v>
      </c>
      <c r="P69" s="77">
        <v>34.090000000000003</v>
      </c>
      <c r="Q69" s="77">
        <v>17.36</v>
      </c>
      <c r="R69" s="80">
        <v>26.3</v>
      </c>
      <c r="S69" s="80">
        <v>0</v>
      </c>
      <c r="T69" s="78">
        <f>SUMPRODUCT(LTA!F69:AJ69,LTA!F$101:AJ$101,LTA!F$104:AJ$104)</f>
        <v>90.22</v>
      </c>
      <c r="U69" s="78">
        <f>SUMPRODUCT(LTA!F69:AJ69,LTA!F$102:AJ$102,LTA!F$104:AJ$104)</f>
        <v>122.9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39.56</v>
      </c>
      <c r="AB69" s="117">
        <f>-STOA!O69</f>
        <v>0</v>
      </c>
      <c r="AC69">
        <f t="shared" si="3"/>
        <v>8.7791006875543243</v>
      </c>
      <c r="AD69">
        <f t="shared" si="4"/>
        <v>946.65953676565277</v>
      </c>
      <c r="AE69">
        <f>'IDT-1'!C69</f>
        <v>0</v>
      </c>
      <c r="AF69" s="26"/>
      <c r="AG69">
        <f t="shared" si="5"/>
        <v>946.65953676565277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-21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6.1591199999999988</v>
      </c>
      <c r="E70">
        <f>GT_NG!Q70</f>
        <v>5.3900938815150532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48.72225712300208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634.53745240706803</v>
      </c>
      <c r="P70" s="77">
        <v>30.029999999999998</v>
      </c>
      <c r="Q70" s="77">
        <v>17.36</v>
      </c>
      <c r="R70" s="80">
        <v>26.3</v>
      </c>
      <c r="S70" s="80">
        <v>0</v>
      </c>
      <c r="T70" s="78">
        <f>SUMPRODUCT(LTA!F70:AJ70,LTA!F$101:AJ$101,LTA!F$104:AJ$104)</f>
        <v>85.84</v>
      </c>
      <c r="U70" s="78">
        <f>SUMPRODUCT(LTA!F70:AJ70,LTA!F$102:AJ$102,LTA!F$104:AJ$104)</f>
        <v>123.14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32.96</v>
      </c>
      <c r="AB70" s="117">
        <f>-STOA!O70</f>
        <v>0</v>
      </c>
      <c r="AC70">
        <f t="shared" si="3"/>
        <v>9.0516688214214653</v>
      </c>
      <c r="AD70">
        <f t="shared" si="4"/>
        <v>983.38725459016371</v>
      </c>
      <c r="AE70">
        <f>'IDT-1'!C70</f>
        <v>0</v>
      </c>
      <c r="AF70" s="26"/>
      <c r="AG70">
        <f t="shared" si="5"/>
        <v>983.38725459016371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6.1591199999999988</v>
      </c>
      <c r="E71">
        <f>GT_NG!Q71</f>
        <v>5.3900938815150532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48.72225712300208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639.02620487560534</v>
      </c>
      <c r="P71" s="77">
        <v>34.090000000000003</v>
      </c>
      <c r="Q71" s="77">
        <v>17.52</v>
      </c>
      <c r="R71" s="80">
        <v>26.3</v>
      </c>
      <c r="S71" s="80">
        <v>0</v>
      </c>
      <c r="T71" s="78">
        <f>SUMPRODUCT(LTA!F71:AJ71,LTA!F$101:AJ$101,LTA!F$104:AJ$104)</f>
        <v>78.989999999999995</v>
      </c>
      <c r="U71" s="78">
        <f>SUMPRODUCT(LTA!F71:AJ71,LTA!F$102:AJ$102,LTA!F$104:AJ$104)</f>
        <v>123.22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26.959999999999997</v>
      </c>
      <c r="AB71" s="117">
        <f>-STOA!O71</f>
        <v>0</v>
      </c>
      <c r="AC71">
        <f t="shared" si="3"/>
        <v>8.8561235477450779</v>
      </c>
      <c r="AD71">
        <f t="shared" si="4"/>
        <v>997.5215523323775</v>
      </c>
      <c r="AE71">
        <f>'IDT-1'!C71</f>
        <v>0</v>
      </c>
      <c r="AF71" s="26"/>
      <c r="AG71">
        <f t="shared" si="5"/>
        <v>997.5215523323775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6.1591199999999988</v>
      </c>
      <c r="E72">
        <f>GT_NG!Q72</f>
        <v>5.3900938815150532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48.72225712300208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639.02787142573857</v>
      </c>
      <c r="P72" s="77">
        <v>34.090000000000003</v>
      </c>
      <c r="Q72" s="77">
        <v>17.61</v>
      </c>
      <c r="R72" s="80">
        <v>23.3</v>
      </c>
      <c r="S72" s="80">
        <v>0</v>
      </c>
      <c r="T72" s="78">
        <f>SUMPRODUCT(LTA!F72:AJ72,LTA!F$101:AJ$101,LTA!F$104:AJ$104)</f>
        <v>78.900000000000006</v>
      </c>
      <c r="U72" s="78">
        <f>SUMPRODUCT(LTA!F72:AJ72,LTA!F$102:AJ$102,LTA!F$104:AJ$104)</f>
        <v>123.32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21.56</v>
      </c>
      <c r="AB72" s="117">
        <f>-STOA!O72</f>
        <v>0</v>
      </c>
      <c r="AC72">
        <f t="shared" si="3"/>
        <v>8.7830982133862499</v>
      </c>
      <c r="AD72">
        <f t="shared" si="4"/>
        <v>989.29624421686935</v>
      </c>
      <c r="AE72">
        <f>'IDT-1'!C72</f>
        <v>0</v>
      </c>
      <c r="AF72" s="26"/>
      <c r="AG72">
        <f t="shared" si="5"/>
        <v>989.29624421686935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6.1591199999999988</v>
      </c>
      <c r="E73">
        <f>GT_NG!Q73</f>
        <v>5.3900938815150532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48.72225712300208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671.47049674773814</v>
      </c>
      <c r="P73" s="77">
        <v>34.090000000000003</v>
      </c>
      <c r="Q73" s="77">
        <v>17.36</v>
      </c>
      <c r="R73" s="80">
        <v>15.93</v>
      </c>
      <c r="S73" s="80">
        <v>0</v>
      </c>
      <c r="T73" s="78">
        <f>SUMPRODUCT(LTA!F73:AJ73,LTA!F$101:AJ$101,LTA!F$104:AJ$104)</f>
        <v>70.42</v>
      </c>
      <c r="U73" s="78">
        <f>SUMPRODUCT(LTA!F73:AJ73,LTA!F$102:AJ$102,LTA!F$104:AJ$104)</f>
        <v>122.94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15.56</v>
      </c>
      <c r="AB73" s="117">
        <f>-STOA!O73</f>
        <v>0</v>
      </c>
      <c r="AC73">
        <f t="shared" si="3"/>
        <v>8.870769316219846</v>
      </c>
      <c r="AD73">
        <f t="shared" si="4"/>
        <v>999.17119843603541</v>
      </c>
      <c r="AE73">
        <f>'IDT-1'!C73</f>
        <v>0</v>
      </c>
      <c r="AF73" s="26"/>
      <c r="AG73">
        <f t="shared" si="5"/>
        <v>999.17119843603541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6.1591199999999988</v>
      </c>
      <c r="E74">
        <f>GT_NG!Q74</f>
        <v>5.3900938815150532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48.72225712300208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674.91454606400055</v>
      </c>
      <c r="P74" s="77">
        <v>34.090000000000003</v>
      </c>
      <c r="Q74" s="77">
        <v>17.36</v>
      </c>
      <c r="R74" s="80">
        <v>11.3</v>
      </c>
      <c r="S74" s="80">
        <v>0</v>
      </c>
      <c r="T74" s="78">
        <f>SUMPRODUCT(LTA!F74:AJ74,LTA!F$101:AJ$101,LTA!F$104:AJ$104)</f>
        <v>61.330000000000005</v>
      </c>
      <c r="U74" s="78">
        <f>SUMPRODUCT(LTA!F74:AJ74,LTA!F$102:AJ$102,LTA!F$104:AJ$104)</f>
        <v>122.78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12.56</v>
      </c>
      <c r="AB74" s="117">
        <f>-STOA!O74</f>
        <v>0</v>
      </c>
      <c r="AC74">
        <f t="shared" si="3"/>
        <v>8.752532950202955</v>
      </c>
      <c r="AD74">
        <f t="shared" si="4"/>
        <v>985.85348411831467</v>
      </c>
      <c r="AE74">
        <f>'IDT-1'!C74</f>
        <v>0</v>
      </c>
      <c r="AF74" s="26"/>
      <c r="AG74">
        <f t="shared" si="5"/>
        <v>985.85348411831467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6.1591199999999988</v>
      </c>
      <c r="E75">
        <f>GT_NG!Q75</f>
        <v>5.4386532858530279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48.72225712300208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672.42224546832222</v>
      </c>
      <c r="P75" s="77">
        <v>34.090000000000003</v>
      </c>
      <c r="Q75" s="77">
        <v>17.399999999999999</v>
      </c>
      <c r="R75" s="80">
        <v>0</v>
      </c>
      <c r="S75" s="80">
        <v>0</v>
      </c>
      <c r="T75" s="78">
        <f>SUMPRODUCT(LTA!F75:AJ75,LTA!F$101:AJ$101,LTA!F$104:AJ$104)</f>
        <v>52.54</v>
      </c>
      <c r="U75" s="78">
        <f>SUMPRODUCT(LTA!F75:AJ75,LTA!F$102:AJ$102,LTA!F$104:AJ$104)</f>
        <v>123.18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8.7536612157740432</v>
      </c>
      <c r="AD75">
        <f t="shared" si="4"/>
        <v>935.75861466140316</v>
      </c>
      <c r="AE75">
        <f>'IDT-1'!C75</f>
        <v>0</v>
      </c>
      <c r="AF75" s="26"/>
      <c r="AG75">
        <f t="shared" si="5"/>
        <v>935.75861466140316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6.1591199999999988</v>
      </c>
      <c r="E76">
        <f>GT_NG!Q76</f>
        <v>5.2767886047264492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48.72225712300208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678.81217584810668</v>
      </c>
      <c r="P76" s="77">
        <v>34.090000000000003</v>
      </c>
      <c r="Q76" s="77">
        <v>17.409999999999997</v>
      </c>
      <c r="R76" s="80">
        <v>0</v>
      </c>
      <c r="S76" s="80">
        <v>0</v>
      </c>
      <c r="T76" s="78">
        <f>SUMPRODUCT(LTA!F76:AJ76,LTA!F$101:AJ$101,LTA!F$104:AJ$104)</f>
        <v>46.019999999999996</v>
      </c>
      <c r="U76" s="78">
        <f>SUMPRODUCT(LTA!F76:AJ76,LTA!F$102:AJ$102,LTA!F$104:AJ$104)</f>
        <v>123.37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8.7266865764888184</v>
      </c>
      <c r="AD76">
        <f t="shared" si="4"/>
        <v>926.69365499934622</v>
      </c>
      <c r="AE76">
        <f>'IDT-1'!C76</f>
        <v>0</v>
      </c>
      <c r="AF76" s="26"/>
      <c r="AG76">
        <f t="shared" si="5"/>
        <v>926.69365499934622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5.409890474610024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48.72225712300208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612.32477647190865</v>
      </c>
      <c r="P77" s="77">
        <v>34.090000000000003</v>
      </c>
      <c r="Q77" s="77">
        <v>17.409999999999997</v>
      </c>
      <c r="R77" s="80">
        <v>0</v>
      </c>
      <c r="S77" s="80">
        <v>0</v>
      </c>
      <c r="T77" s="78">
        <f>SUMPRODUCT(LTA!F77:AJ77,LTA!F$101:AJ$101,LTA!F$104:AJ$104)</f>
        <v>44.28</v>
      </c>
      <c r="U77" s="78">
        <f>SUMPRODUCT(LTA!F77:AJ77,LTA!F$102:AJ$102,LTA!F$104:AJ$104)</f>
        <v>123.1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8.3823170118117822</v>
      </c>
      <c r="AD77">
        <f t="shared" si="4"/>
        <v>944.15370705770897</v>
      </c>
      <c r="AE77">
        <f>'IDT-1'!C77</f>
        <v>0</v>
      </c>
      <c r="AF77" s="26"/>
      <c r="AG77">
        <f t="shared" si="5"/>
        <v>944.15370705770897</v>
      </c>
      <c r="AI77" s="75">
        <f>PXIL!I77</f>
        <v>0</v>
      </c>
      <c r="AJ77" s="75">
        <f>PXIL!O77</f>
        <v>0</v>
      </c>
      <c r="AK77" s="75">
        <f>RTM_IEX!I77</f>
        <v>58.84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5.409890474610024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48.72225712300208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628.43040315421626</v>
      </c>
      <c r="P78" s="77">
        <v>34.090000000000003</v>
      </c>
      <c r="Q78" s="77">
        <v>17.399999999999999</v>
      </c>
      <c r="R78" s="80">
        <v>0</v>
      </c>
      <c r="S78" s="80">
        <v>0</v>
      </c>
      <c r="T78" s="78">
        <f>SUMPRODUCT(LTA!F78:AJ78,LTA!F$101:AJ$101,LTA!F$104:AJ$104)</f>
        <v>39.620000000000005</v>
      </c>
      <c r="U78" s="78">
        <f>SUMPRODUCT(LTA!F78:AJ78,LTA!F$102:AJ$102,LTA!F$104:AJ$104)</f>
        <v>122.77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0.56000000000000005</v>
      </c>
      <c r="AB78" s="117">
        <f>-STOA!O78</f>
        <v>0</v>
      </c>
      <c r="AC78">
        <f t="shared" si="3"/>
        <v>8.4158945266160892</v>
      </c>
      <c r="AD78">
        <f t="shared" si="4"/>
        <v>947.93575622521223</v>
      </c>
      <c r="AE78">
        <f>'IDT-1'!C78</f>
        <v>0</v>
      </c>
      <c r="AF78" s="26"/>
      <c r="AG78">
        <f t="shared" si="5"/>
        <v>947.93575622521223</v>
      </c>
      <c r="AI78" s="75">
        <f>PXIL!I78</f>
        <v>0</v>
      </c>
      <c r="AJ78" s="75">
        <f>PXIL!O78</f>
        <v>0</v>
      </c>
      <c r="AK78" s="75">
        <f>RTM_IEX!I78</f>
        <v>53.05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5.409890474610024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47.512229574358251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627.136988429741</v>
      </c>
      <c r="P79" s="77">
        <v>34.090000000000003</v>
      </c>
      <c r="Q79" s="77">
        <v>17.093150811209437</v>
      </c>
      <c r="R79" s="80">
        <v>0</v>
      </c>
      <c r="S79" s="80">
        <v>0</v>
      </c>
      <c r="T79" s="78">
        <f>SUMPRODUCT(LTA!F79:AJ79,LTA!F$101:AJ$101,LTA!F$104:AJ$104)</f>
        <v>37.36</v>
      </c>
      <c r="U79" s="78">
        <f>SUMPRODUCT(LTA!F79:AJ79,LTA!F$102:AJ$102,LTA!F$104:AJ$104)</f>
        <v>122.3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0.67</v>
      </c>
      <c r="AB79" s="117">
        <f>-STOA!O79</f>
        <v>0</v>
      </c>
      <c r="AC79">
        <f t="shared" si="3"/>
        <v>8.4653372369732374</v>
      </c>
      <c r="AD79">
        <f t="shared" si="4"/>
        <v>933.41602205294532</v>
      </c>
      <c r="AE79">
        <f>'IDT-1'!C79</f>
        <v>0</v>
      </c>
      <c r="AF79" s="26"/>
      <c r="AG79">
        <f t="shared" si="5"/>
        <v>933.41602205294532</v>
      </c>
      <c r="AI79" s="75">
        <f>PXIL!I79</f>
        <v>0</v>
      </c>
      <c r="AJ79" s="75">
        <f>PXIL!O79</f>
        <v>0</v>
      </c>
      <c r="AK79" s="75">
        <f>RTM_IEX!I79</f>
        <v>54.01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5.409890474610024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47.512229574358251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628.78490846940053</v>
      </c>
      <c r="P80" s="77">
        <v>34.090000000000003</v>
      </c>
      <c r="Q80" s="77">
        <v>17.093150811209437</v>
      </c>
      <c r="R80" s="80">
        <v>0</v>
      </c>
      <c r="S80" s="80">
        <v>0</v>
      </c>
      <c r="T80" s="78">
        <f>SUMPRODUCT(LTA!F80:AJ80,LTA!F$101:AJ$101,LTA!F$104:AJ$104)</f>
        <v>55.25</v>
      </c>
      <c r="U80" s="78">
        <f>SUMPRODUCT(LTA!F80:AJ80,LTA!F$102:AJ$102,LTA!F$104:AJ$104)</f>
        <v>121.86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</v>
      </c>
      <c r="AA80" s="117">
        <f>STOA!I80</f>
        <v>0.67</v>
      </c>
      <c r="AB80" s="117">
        <f>-STOA!O80</f>
        <v>0</v>
      </c>
      <c r="AC80">
        <f t="shared" si="3"/>
        <v>8.5465042957112658</v>
      </c>
      <c r="AD80">
        <f t="shared" si="4"/>
        <v>952.60277503386681</v>
      </c>
      <c r="AE80">
        <f>'IDT-1'!C80</f>
        <v>0</v>
      </c>
      <c r="AF80" s="26"/>
      <c r="AG80">
        <f t="shared" si="5"/>
        <v>952.60277503386681</v>
      </c>
      <c r="AI80" s="75">
        <f>PXIL!I80</f>
        <v>0</v>
      </c>
      <c r="AJ80" s="75">
        <f>PXIL!O80</f>
        <v>0</v>
      </c>
      <c r="AK80" s="75">
        <f>RTM_IEX!I80</f>
        <v>49.18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5.409890474610024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47.512229574358251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629.28836816927458</v>
      </c>
      <c r="P81" s="77">
        <v>34.090000000000003</v>
      </c>
      <c r="Q81" s="77">
        <v>17.093150811209437</v>
      </c>
      <c r="R81" s="80">
        <v>0</v>
      </c>
      <c r="S81" s="80">
        <v>0</v>
      </c>
      <c r="T81" s="78">
        <f>SUMPRODUCT(LTA!F81:AJ81,LTA!F$101:AJ$101,LTA!F$104:AJ$104)</f>
        <v>54.65</v>
      </c>
      <c r="U81" s="78">
        <f>SUMPRODUCT(LTA!F81:AJ81,LTA!F$102:AJ$102,LTA!F$104:AJ$104)</f>
        <v>132.76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0.67</v>
      </c>
      <c r="AB81" s="117">
        <f>-STOA!O81</f>
        <v>0</v>
      </c>
      <c r="AC81">
        <f t="shared" si="3"/>
        <v>8.7258572915140622</v>
      </c>
      <c r="AD81">
        <f t="shared" si="4"/>
        <v>932.62688173793811</v>
      </c>
      <c r="AE81">
        <f>'IDT-1'!C81</f>
        <v>0</v>
      </c>
      <c r="AF81" s="26"/>
      <c r="AG81">
        <f t="shared" si="5"/>
        <v>932.62688173793811</v>
      </c>
      <c r="AI81" s="75">
        <f>PXIL!I81</f>
        <v>0</v>
      </c>
      <c r="AJ81" s="75">
        <f>PXIL!O81</f>
        <v>0</v>
      </c>
      <c r="AK81" s="75">
        <f>RTM_IEX!I81</f>
        <v>38.58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5.409890474610024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47.512229574358251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633.77019303989562</v>
      </c>
      <c r="P82" s="77">
        <v>34.090000000000003</v>
      </c>
      <c r="Q82" s="77">
        <v>17.093150811209437</v>
      </c>
      <c r="R82" s="80">
        <v>0</v>
      </c>
      <c r="S82" s="80">
        <v>0</v>
      </c>
      <c r="T82" s="78">
        <f>SUMPRODUCT(LTA!F82:AJ82,LTA!F$101:AJ$101,LTA!F$104:AJ$104)</f>
        <v>54.03</v>
      </c>
      <c r="U82" s="78">
        <f>SUMPRODUCT(LTA!F82:AJ82,LTA!F$102:AJ$102,LTA!F$104:AJ$104)</f>
        <v>132.5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0.67</v>
      </c>
      <c r="AB82" s="117">
        <f>-STOA!O82</f>
        <v>0</v>
      </c>
      <c r="AC82">
        <f t="shared" si="3"/>
        <v>8.1960961623206448</v>
      </c>
      <c r="AD82">
        <f t="shared" si="4"/>
        <v>923.17846773775261</v>
      </c>
      <c r="AE82">
        <f>'IDT-1'!C82</f>
        <v>0</v>
      </c>
      <c r="AF82" s="26"/>
      <c r="AG82">
        <f t="shared" si="5"/>
        <v>923.17846773775261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5.4386532858530279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48.327765706624753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626.8660382984848</v>
      </c>
      <c r="P83" s="77">
        <v>34.090000000000003</v>
      </c>
      <c r="Q83" s="77">
        <v>17.399999999999999</v>
      </c>
      <c r="R83" s="80">
        <v>0</v>
      </c>
      <c r="S83" s="80">
        <v>0</v>
      </c>
      <c r="T83" s="78">
        <f>SUMPRODUCT(LTA!F83:AJ83,LTA!F$101:AJ$101,LTA!F$104:AJ$104)</f>
        <v>53.67</v>
      </c>
      <c r="U83" s="78">
        <f>SUMPRODUCT(LTA!F83:AJ83,LTA!F$102:AJ$102,LTA!F$104:AJ$104)</f>
        <v>132.09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0.62</v>
      </c>
      <c r="AB83" s="117">
        <f>-STOA!O83</f>
        <v>0</v>
      </c>
      <c r="AC83">
        <f t="shared" si="3"/>
        <v>8.138253704160471</v>
      </c>
      <c r="AD83">
        <f t="shared" si="4"/>
        <v>916.66330358680216</v>
      </c>
      <c r="AE83">
        <f>'IDT-1'!C83</f>
        <v>0</v>
      </c>
      <c r="AF83" s="26"/>
      <c r="AG83">
        <f t="shared" si="5"/>
        <v>916.66330358680216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5.4386532858530279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48.327765706624753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626.82781921640878</v>
      </c>
      <c r="P84" s="77">
        <v>34.090000000000003</v>
      </c>
      <c r="Q84" s="77">
        <v>17.399999999999999</v>
      </c>
      <c r="R84" s="80">
        <v>0</v>
      </c>
      <c r="S84" s="80">
        <v>0</v>
      </c>
      <c r="T84" s="78">
        <f>SUMPRODUCT(LTA!F84:AJ84,LTA!F$101:AJ$101,LTA!F$104:AJ$104)</f>
        <v>53.08</v>
      </c>
      <c r="U84" s="78">
        <f>SUMPRODUCT(LTA!F84:AJ84,LTA!F$102:AJ$102,LTA!F$104:AJ$104)</f>
        <v>131.6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0.62</v>
      </c>
      <c r="AB84" s="117">
        <f>-STOA!O84</f>
        <v>0</v>
      </c>
      <c r="AC84">
        <f t="shared" si="3"/>
        <v>8.1728040138491806</v>
      </c>
      <c r="AD84">
        <f t="shared" si="4"/>
        <v>910.51053419503751</v>
      </c>
      <c r="AE84">
        <f>'IDT-1'!C84</f>
        <v>0</v>
      </c>
      <c r="AF84" s="26"/>
      <c r="AG84">
        <f t="shared" si="5"/>
        <v>910.51053419503751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5.4386532858530279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48.327765706624753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632.24738311989859</v>
      </c>
      <c r="P85" s="77">
        <v>34.090000000000003</v>
      </c>
      <c r="Q85" s="77">
        <v>17.399999999999999</v>
      </c>
      <c r="R85" s="80">
        <v>0</v>
      </c>
      <c r="S85" s="80">
        <v>0</v>
      </c>
      <c r="T85" s="78">
        <f>SUMPRODUCT(LTA!F85:AJ85,LTA!F$101:AJ$101,LTA!F$104:AJ$104)</f>
        <v>51.94</v>
      </c>
      <c r="U85" s="78">
        <f>SUMPRODUCT(LTA!F85:AJ85,LTA!F$102:AJ$102,LTA!F$104:AJ$104)</f>
        <v>131.31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0.62</v>
      </c>
      <c r="AB85" s="117">
        <f>-STOA!O85</f>
        <v>0</v>
      </c>
      <c r="AC85">
        <f t="shared" si="3"/>
        <v>8.3410840890328188</v>
      </c>
      <c r="AD85">
        <f t="shared" si="4"/>
        <v>899.33181802334354</v>
      </c>
      <c r="AE85">
        <f>'IDT-1'!C85</f>
        <v>0</v>
      </c>
      <c r="AF85" s="26"/>
      <c r="AG85">
        <f t="shared" si="5"/>
        <v>899.33181802334354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5.4386532858530279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48.327765706624753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614.24625529147534</v>
      </c>
      <c r="P86" s="77">
        <v>34.090000000000003</v>
      </c>
      <c r="Q86" s="77">
        <v>17.41</v>
      </c>
      <c r="R86" s="80">
        <v>0</v>
      </c>
      <c r="S86" s="80">
        <v>0</v>
      </c>
      <c r="T86" s="78">
        <f>SUMPRODUCT(LTA!F86:AJ86,LTA!F$101:AJ$101,LTA!F$104:AJ$104)</f>
        <v>51.13</v>
      </c>
      <c r="U86" s="78">
        <f>SUMPRODUCT(LTA!F86:AJ86,LTA!F$102:AJ$102,LTA!F$104:AJ$104)</f>
        <v>121.08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0.62</v>
      </c>
      <c r="AB86" s="117">
        <f>-STOA!O86</f>
        <v>0</v>
      </c>
      <c r="AC86">
        <f t="shared" si="3"/>
        <v>7.9968288889207413</v>
      </c>
      <c r="AD86">
        <f t="shared" si="4"/>
        <v>880.64494539503244</v>
      </c>
      <c r="AE86">
        <f>'IDT-1'!C86</f>
        <v>0</v>
      </c>
      <c r="AF86" s="26"/>
      <c r="AG86">
        <f t="shared" si="5"/>
        <v>880.64494539503244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5.4386532858530279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48.327765706624753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602.8598848062752</v>
      </c>
      <c r="P87" s="77">
        <v>34.090000000000003</v>
      </c>
      <c r="Q87" s="77">
        <v>17.41</v>
      </c>
      <c r="R87" s="80">
        <v>0</v>
      </c>
      <c r="S87" s="80">
        <v>0</v>
      </c>
      <c r="T87" s="78">
        <f>SUMPRODUCT(LTA!F87:AJ87,LTA!F$101:AJ$101,LTA!F$104:AJ$104)</f>
        <v>28.55</v>
      </c>
      <c r="U87" s="78">
        <f>SUMPRODUCT(LTA!F87:AJ87,LTA!F$102:AJ$102,LTA!F$104:AJ$104)</f>
        <v>121.05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0.62</v>
      </c>
      <c r="AB87" s="117">
        <f>-STOA!O87</f>
        <v>0</v>
      </c>
      <c r="AC87">
        <f t="shared" si="3"/>
        <v>8.0971765671497682</v>
      </c>
      <c r="AD87">
        <f t="shared" si="4"/>
        <v>801.54822723160316</v>
      </c>
      <c r="AE87">
        <f>'IDT-1'!C87</f>
        <v>0</v>
      </c>
      <c r="AF87" s="26"/>
      <c r="AG87">
        <f t="shared" si="5"/>
        <v>801.54822723160316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5.4386532858530279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48.327765706624753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599.69192034413652</v>
      </c>
      <c r="P88" s="77">
        <v>34.090000000000003</v>
      </c>
      <c r="Q88" s="77">
        <v>17.41</v>
      </c>
      <c r="R88" s="80">
        <v>0</v>
      </c>
      <c r="S88" s="80">
        <v>0</v>
      </c>
      <c r="T88" s="78">
        <f>SUMPRODUCT(LTA!F88:AJ88,LTA!F$101:AJ$101,LTA!F$104:AJ$104)</f>
        <v>27.84</v>
      </c>
      <c r="U88" s="78">
        <f>SUMPRODUCT(LTA!F88:AJ88,LTA!F$102:AJ$102,LTA!F$104:AJ$104)</f>
        <v>120.89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0.62</v>
      </c>
      <c r="AB88" s="117">
        <f>-STOA!O88</f>
        <v>0</v>
      </c>
      <c r="AC88">
        <f t="shared" si="3"/>
        <v>7.9728612046609957</v>
      </c>
      <c r="AD88">
        <f t="shared" si="4"/>
        <v>807.63457813195339</v>
      </c>
      <c r="AE88">
        <f>'IDT-1'!C88</f>
        <v>0</v>
      </c>
      <c r="AF88" s="26"/>
      <c r="AG88">
        <f t="shared" si="5"/>
        <v>807.63457813195339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5.4386532858530279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48.327765706624753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598.68263704850574</v>
      </c>
      <c r="P89" s="77">
        <v>34.090000000000003</v>
      </c>
      <c r="Q89" s="77">
        <v>17.41</v>
      </c>
      <c r="R89" s="80">
        <v>0</v>
      </c>
      <c r="S89" s="80">
        <v>0</v>
      </c>
      <c r="T89" s="78">
        <f>SUMPRODUCT(LTA!F89:AJ89,LTA!F$101:AJ$101,LTA!F$104:AJ$104)</f>
        <v>26.84</v>
      </c>
      <c r="U89" s="78">
        <f>SUMPRODUCT(LTA!F89:AJ89,LTA!F$102:AJ$102,LTA!F$104:AJ$104)</f>
        <v>120.63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0.62</v>
      </c>
      <c r="AB89" s="117">
        <f>-STOA!O89</f>
        <v>0</v>
      </c>
      <c r="AC89">
        <f t="shared" si="3"/>
        <v>7.864110236437492</v>
      </c>
      <c r="AD89">
        <f t="shared" si="4"/>
        <v>815.47404580454611</v>
      </c>
      <c r="AE89">
        <f>'IDT-1'!C89</f>
        <v>0</v>
      </c>
      <c r="AF89" s="26"/>
      <c r="AG89">
        <f t="shared" si="5"/>
        <v>815.47404580454611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18.033392539964478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48.327765706624753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597.03283004126092</v>
      </c>
      <c r="P90" s="77">
        <v>34.090000000000003</v>
      </c>
      <c r="Q90" s="77">
        <v>17.41</v>
      </c>
      <c r="R90" s="80">
        <v>0</v>
      </c>
      <c r="S90" s="80">
        <v>0</v>
      </c>
      <c r="T90" s="78">
        <f>SUMPRODUCT(LTA!F90:AJ90,LTA!F$101:AJ$101,LTA!F$104:AJ$104)</f>
        <v>26.51</v>
      </c>
      <c r="U90" s="78">
        <f>SUMPRODUCT(LTA!F90:AJ90,LTA!F$102:AJ$102,LTA!F$104:AJ$104)</f>
        <v>112.08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0.62</v>
      </c>
      <c r="AB90" s="117">
        <f>-STOA!O90</f>
        <v>0</v>
      </c>
      <c r="AC90">
        <f t="shared" si="3"/>
        <v>7.7935003649879651</v>
      </c>
      <c r="AD90">
        <f t="shared" si="4"/>
        <v>827.60958792286226</v>
      </c>
      <c r="AE90">
        <f>'IDT-1'!C90</f>
        <v>0</v>
      </c>
      <c r="AF90" s="26"/>
      <c r="AG90">
        <f t="shared" si="5"/>
        <v>827.60958792286226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18.033392539964478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609.90795168364127</v>
      </c>
      <c r="P91" s="77">
        <v>34.090000000000003</v>
      </c>
      <c r="Q91" s="77">
        <v>17.41</v>
      </c>
      <c r="R91" s="80">
        <v>0</v>
      </c>
      <c r="S91" s="80">
        <v>0</v>
      </c>
      <c r="T91" s="78">
        <f>SUMPRODUCT(LTA!F91:AJ91,LTA!F$101:AJ$101,LTA!F$104:AJ$104)</f>
        <v>19.170000000000002</v>
      </c>
      <c r="U91" s="78">
        <f>SUMPRODUCT(LTA!F91:AJ91,LTA!F$102:AJ$102,LTA!F$104:AJ$104)</f>
        <v>111.82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-25</v>
      </c>
      <c r="AA91" s="117">
        <f>STOA!I91</f>
        <v>0.62</v>
      </c>
      <c r="AB91" s="117">
        <f>-STOA!O91</f>
        <v>0</v>
      </c>
      <c r="AC91">
        <f t="shared" si="3"/>
        <v>7.9309421633801707</v>
      </c>
      <c r="AD91">
        <f t="shared" si="4"/>
        <v>823.00175103018057</v>
      </c>
      <c r="AE91">
        <f>'IDT-1'!C91</f>
        <v>0</v>
      </c>
      <c r="AF91" s="26"/>
      <c r="AG91">
        <f t="shared" si="5"/>
        <v>823.00175103018057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18.033392539964478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611.22229620157304</v>
      </c>
      <c r="P92" s="77">
        <v>34.090000000000003</v>
      </c>
      <c r="Q92" s="77">
        <v>17.41</v>
      </c>
      <c r="R92" s="80">
        <v>0</v>
      </c>
      <c r="S92" s="80">
        <v>0</v>
      </c>
      <c r="T92" s="78">
        <f>SUMPRODUCT(LTA!F92:AJ92,LTA!F$101:AJ$101,LTA!F$104:AJ$104)</f>
        <v>18.510000000000002</v>
      </c>
      <c r="U92" s="78">
        <f>SUMPRODUCT(LTA!F92:AJ92,LTA!F$102:AJ$102,LTA!F$104:AJ$104)</f>
        <v>111.71000000000001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</v>
      </c>
      <c r="AA92" s="117">
        <f>STOA!I92</f>
        <v>0.62</v>
      </c>
      <c r="AB92" s="117">
        <f>-STOA!O92</f>
        <v>0</v>
      </c>
      <c r="AC92">
        <f t="shared" si="3"/>
        <v>7.8469511199160191</v>
      </c>
      <c r="AD92">
        <f t="shared" si="4"/>
        <v>833.63008659157663</v>
      </c>
      <c r="AE92">
        <f>'IDT-1'!C92</f>
        <v>0</v>
      </c>
      <c r="AF92" s="26"/>
      <c r="AG92">
        <f t="shared" si="5"/>
        <v>833.63008659157663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5.4921320580067885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611.32073116927791</v>
      </c>
      <c r="P93" s="77">
        <v>34.090000000000003</v>
      </c>
      <c r="Q93" s="77">
        <v>17.41</v>
      </c>
      <c r="R93" s="80">
        <v>0</v>
      </c>
      <c r="S93" s="80">
        <v>0</v>
      </c>
      <c r="T93" s="78">
        <f>SUMPRODUCT(LTA!F93:AJ93,LTA!F$101:AJ$101,LTA!F$104:AJ$104)</f>
        <v>17.84</v>
      </c>
      <c r="U93" s="78">
        <f>SUMPRODUCT(LTA!F93:AJ93,LTA!F$102:AJ$102,LTA!F$104:AJ$104)</f>
        <v>111.3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</v>
      </c>
      <c r="AA93" s="117">
        <f>STOA!I93</f>
        <v>0.62</v>
      </c>
      <c r="AB93" s="117">
        <f>-STOA!O93</f>
        <v>0</v>
      </c>
      <c r="AC93">
        <f t="shared" si="3"/>
        <v>7.6353077049466869</v>
      </c>
      <c r="AD93">
        <f t="shared" si="4"/>
        <v>849.96890449229295</v>
      </c>
      <c r="AE93">
        <f>'IDT-1'!C93</f>
        <v>0</v>
      </c>
      <c r="AF93" s="26"/>
      <c r="AG93">
        <f t="shared" si="5"/>
        <v>849.96890449229295</v>
      </c>
      <c r="AI93" s="75">
        <f>PXIL!I93</f>
        <v>0</v>
      </c>
      <c r="AJ93" s="75">
        <f>PXIL!O93</f>
        <v>0</v>
      </c>
      <c r="AK93" s="75">
        <f>RTM_IEX!I93</f>
        <v>9.65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5.4921320580067885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611.32026219597628</v>
      </c>
      <c r="P94" s="77">
        <v>34.090000000000003</v>
      </c>
      <c r="Q94" s="77">
        <v>17.41</v>
      </c>
      <c r="R94" s="80">
        <v>0</v>
      </c>
      <c r="S94" s="80">
        <v>0</v>
      </c>
      <c r="T94" s="78">
        <f>SUMPRODUCT(LTA!F94:AJ94,LTA!F$101:AJ$101,LTA!F$104:AJ$104)</f>
        <v>17.510000000000002</v>
      </c>
      <c r="U94" s="78">
        <f>SUMPRODUCT(LTA!F94:AJ94,LTA!F$102:AJ$102,LTA!F$104:AJ$104)</f>
        <v>110.85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0.62</v>
      </c>
      <c r="AB94" s="117">
        <f>-STOA!O94</f>
        <v>0</v>
      </c>
      <c r="AC94">
        <f t="shared" si="3"/>
        <v>7.5840489403706561</v>
      </c>
      <c r="AD94">
        <f t="shared" si="4"/>
        <v>854.23969428356747</v>
      </c>
      <c r="AE94">
        <f>'IDT-1'!C94</f>
        <v>0</v>
      </c>
      <c r="AF94" s="26"/>
      <c r="AG94">
        <f t="shared" si="5"/>
        <v>854.23969428356747</v>
      </c>
      <c r="AI94" s="75">
        <f>PXIL!I94</f>
        <v>0</v>
      </c>
      <c r="AJ94" s="75">
        <f>PXIL!O94</f>
        <v>0</v>
      </c>
      <c r="AK94" s="75">
        <f>RTM_IEX!I94</f>
        <v>9.65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5.4921320580067885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648.22646464439765</v>
      </c>
      <c r="P95" s="77">
        <v>34.090000000000003</v>
      </c>
      <c r="Q95" s="77">
        <v>17.41</v>
      </c>
      <c r="R95" s="80">
        <v>0</v>
      </c>
      <c r="S95" s="80">
        <v>0</v>
      </c>
      <c r="T95" s="78">
        <f>SUMPRODUCT(LTA!F95:AJ95,LTA!F$101:AJ$101,LTA!F$104:AJ$104)</f>
        <v>17.170000000000002</v>
      </c>
      <c r="U95" s="78">
        <f>SUMPRODUCT(LTA!F95:AJ95,LTA!F$102:AJ$102,LTA!F$104:AJ$104)</f>
        <v>110.41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0.62</v>
      </c>
      <c r="AB95" s="117">
        <f>-STOA!O95</f>
        <v>0</v>
      </c>
      <c r="AC95">
        <f t="shared" si="3"/>
        <v>7.8170395219167643</v>
      </c>
      <c r="AD95">
        <f t="shared" si="4"/>
        <v>880.48290615044277</v>
      </c>
      <c r="AE95">
        <f>'IDT-1'!C95</f>
        <v>0</v>
      </c>
      <c r="AF95" s="26"/>
      <c r="AG95">
        <f t="shared" si="5"/>
        <v>880.48290615044277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5.4921320580067885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642.91152701238343</v>
      </c>
      <c r="P96" s="77">
        <v>34.090000000000003</v>
      </c>
      <c r="Q96" s="77">
        <v>17.41</v>
      </c>
      <c r="R96" s="80">
        <v>0</v>
      </c>
      <c r="S96" s="80">
        <v>0</v>
      </c>
      <c r="T96" s="78">
        <f>SUMPRODUCT(LTA!F96:AJ96,LTA!F$101:AJ$101,LTA!F$104:AJ$104)</f>
        <v>16.84</v>
      </c>
      <c r="U96" s="78">
        <f>SUMPRODUCT(LTA!F96:AJ96,LTA!F$102:AJ$102,LTA!F$104:AJ$104)</f>
        <v>110.28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0.62</v>
      </c>
      <c r="AB96" s="117">
        <f>-STOA!O96</f>
        <v>0</v>
      </c>
      <c r="AC96">
        <f t="shared" si="3"/>
        <v>7.7662200707550388</v>
      </c>
      <c r="AD96">
        <f t="shared" si="4"/>
        <v>874.75878796959023</v>
      </c>
      <c r="AE96">
        <f>'IDT-1'!C96</f>
        <v>0</v>
      </c>
      <c r="AF96" s="26"/>
      <c r="AG96">
        <f t="shared" si="5"/>
        <v>874.75878796959023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5.4921320580067885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636.32303380329802</v>
      </c>
      <c r="P97" s="77">
        <v>34.090000000000003</v>
      </c>
      <c r="Q97" s="77">
        <v>17.41</v>
      </c>
      <c r="R97" s="80">
        <v>0</v>
      </c>
      <c r="S97" s="80">
        <v>0</v>
      </c>
      <c r="T97" s="78">
        <f>SUMPRODUCT(LTA!F97:AJ97,LTA!F$101:AJ$101,LTA!F$104:AJ$104)</f>
        <v>16.510000000000002</v>
      </c>
      <c r="U97" s="78">
        <f>SUMPRODUCT(LTA!F97:AJ97,LTA!F$102:AJ$102,LTA!F$104:AJ$104)</f>
        <v>110.22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0.62</v>
      </c>
      <c r="AB97" s="117">
        <f>-STOA!O97</f>
        <v>0</v>
      </c>
      <c r="AC97">
        <f t="shared" si="3"/>
        <v>7.7048093305150882</v>
      </c>
      <c r="AD97">
        <f t="shared" si="4"/>
        <v>867.84170550074487</v>
      </c>
      <c r="AE97">
        <f>'IDT-1'!C97</f>
        <v>0</v>
      </c>
      <c r="AF97" s="26"/>
      <c r="AG97">
        <f t="shared" si="5"/>
        <v>867.84170550074487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5.4921320580067885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631.16251303119805</v>
      </c>
      <c r="P98" s="77">
        <v>34.090000000000003</v>
      </c>
      <c r="Q98" s="77">
        <v>17.41</v>
      </c>
      <c r="R98" s="80">
        <v>0</v>
      </c>
      <c r="S98" s="80">
        <v>0</v>
      </c>
      <c r="T98" s="78">
        <f>SUMPRODUCT(LTA!F98:AJ98,LTA!F$101:AJ$101,LTA!F$104:AJ$104)</f>
        <v>16.170000000000002</v>
      </c>
      <c r="U98" s="78">
        <f>SUMPRODUCT(LTA!F98:AJ98,LTA!F$102:AJ$102,LTA!F$104:AJ$104)</f>
        <v>110.03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0.62</v>
      </c>
      <c r="AB98" s="117">
        <f>-STOA!O98</f>
        <v>0</v>
      </c>
      <c r="AC98">
        <f t="shared" si="3"/>
        <v>7.6547327477206073</v>
      </c>
      <c r="AD98">
        <f t="shared" si="4"/>
        <v>862.20126131143934</v>
      </c>
      <c r="AE98">
        <f>'IDT-1'!C98</f>
        <v>0</v>
      </c>
      <c r="AF98" s="26"/>
      <c r="AG98">
        <f t="shared" si="5"/>
        <v>862.20126131143934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0.14862959749999968</v>
      </c>
      <c r="E99">
        <f t="shared" si="6"/>
        <v>0.14199799600931323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1.1582850037231709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13.921470789037231</v>
      </c>
      <c r="P99" s="77">
        <f t="shared" si="6"/>
        <v>0.74000603301612633</v>
      </c>
      <c r="Q99" s="77">
        <f t="shared" si="6"/>
        <v>0.33519345752245822</v>
      </c>
      <c r="R99" s="80">
        <f t="shared" si="6"/>
        <v>0.29805999999999977</v>
      </c>
      <c r="S99" s="80">
        <f t="shared" si="6"/>
        <v>0</v>
      </c>
      <c r="T99" s="78">
        <f t="shared" si="6"/>
        <v>1.7020199999999996</v>
      </c>
      <c r="U99" s="78">
        <f t="shared" si="6"/>
        <v>2.2495950000000002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-0.70408000000000004</v>
      </c>
      <c r="AA99" s="117">
        <f t="shared" si="6"/>
        <v>0.61024999999999952</v>
      </c>
      <c r="AB99" s="117">
        <f t="shared" si="6"/>
        <v>0</v>
      </c>
      <c r="AC99">
        <f t="shared" si="6"/>
        <v>0.19824215891397604</v>
      </c>
      <c r="AD99">
        <f t="shared" si="6"/>
        <v>20.25997071789434</v>
      </c>
      <c r="AE99">
        <f t="shared" si="6"/>
        <v>0</v>
      </c>
      <c r="AG99">
        <f t="shared" si="6"/>
        <v>20.25997071789434</v>
      </c>
      <c r="AI99">
        <f t="shared" si="6"/>
        <v>0</v>
      </c>
      <c r="AJ99">
        <f t="shared" si="6"/>
        <v>0</v>
      </c>
      <c r="AK99">
        <f t="shared" si="6"/>
        <v>0.124905</v>
      </c>
      <c r="AL99">
        <f t="shared" si="6"/>
        <v>-0.32600000000000001</v>
      </c>
      <c r="AM99">
        <f t="shared" si="6"/>
        <v>0</v>
      </c>
      <c r="AN99">
        <f t="shared" si="6"/>
        <v>0</v>
      </c>
      <c r="AO99">
        <f t="shared" si="6"/>
        <v>5.7880000000000001E-2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45044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12.060721999382908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57.142692488926578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973.48068287235628</v>
      </c>
      <c r="P3" s="77">
        <v>37.46</v>
      </c>
      <c r="Q3" s="77">
        <v>23.35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402.28999999999996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-283</v>
      </c>
      <c r="AA3" s="117">
        <f>STOA!J3</f>
        <v>55.92</v>
      </c>
      <c r="AB3" s="117">
        <f>-STOA!P3</f>
        <v>0</v>
      </c>
      <c r="AC3">
        <f>SUMIF(B3:AB3,"&gt;0")*$AC$2-SUMIF(B3:AB3,"&lt;0")*($AC$2/(1-$AC$2))+SUMIF(AI3:AR3,"&gt;0")*$AC$2-SUMIF(AI3:AR3,"&lt;0")*($AC$2/(1-$AC$2))</f>
        <v>16.859687636886857</v>
      </c>
      <c r="AD3">
        <f>SUM(B3:AB3,AI3:AR3)-AC3</f>
        <v>1209.9687097237791</v>
      </c>
      <c r="AE3">
        <f>'IDT-1'!F3</f>
        <v>0</v>
      </c>
      <c r="AF3" s="26"/>
      <c r="AG3">
        <f>SUM(AD3:AF3)</f>
        <v>1209.9687097237791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12.042144177449169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57.142692488926578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963.47582373695798</v>
      </c>
      <c r="P4" s="77">
        <v>37.46</v>
      </c>
      <c r="Q4" s="77">
        <v>23.35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402.36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-293</v>
      </c>
      <c r="AA4" s="117">
        <f>STOA!J4</f>
        <v>55.92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16.860878666884286</v>
      </c>
      <c r="AD4">
        <f t="shared" ref="AD4:AD67" si="1">SUM(B4:AB4,AI4:AR4)-AC4</f>
        <v>1190.0140817364495</v>
      </c>
      <c r="AE4">
        <f>'IDT-1'!F4</f>
        <v>0</v>
      </c>
      <c r="AF4" s="26"/>
      <c r="AG4">
        <f t="shared" ref="AG4:AG67" si="2">SUM(AD4:AF4)</f>
        <v>1190.0140817364495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12.042144177449169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57.142692488926578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907.7583267840148</v>
      </c>
      <c r="P5" s="77">
        <v>37.46</v>
      </c>
      <c r="Q5" s="77">
        <v>23.35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402.4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-227.62</v>
      </c>
      <c r="AA5" s="117">
        <f>STOA!J5</f>
        <v>55.92</v>
      </c>
      <c r="AB5" s="117">
        <f>-STOA!P5</f>
        <v>0</v>
      </c>
      <c r="AC5">
        <f t="shared" si="0"/>
        <v>16.145589817185066</v>
      </c>
      <c r="AD5">
        <f t="shared" si="1"/>
        <v>1160.4318736332054</v>
      </c>
      <c r="AE5">
        <f>'IDT-1'!F5</f>
        <v>0</v>
      </c>
      <c r="AF5" s="26"/>
      <c r="AG5">
        <f t="shared" si="2"/>
        <v>1160.4318736332054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12.042144177449169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57.142692488926578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835.3335718273338</v>
      </c>
      <c r="P6" s="77">
        <v>37.46</v>
      </c>
      <c r="Q6" s="77">
        <v>23.35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381.71999999999997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-70.17</v>
      </c>
      <c r="AA6" s="117">
        <f>STOA!J6</f>
        <v>55.92</v>
      </c>
      <c r="AB6" s="117">
        <f>-STOA!P6</f>
        <v>0</v>
      </c>
      <c r="AC6">
        <f t="shared" si="0"/>
        <v>14.683047634583225</v>
      </c>
      <c r="AD6">
        <f t="shared" si="1"/>
        <v>1141.2396608591262</v>
      </c>
      <c r="AE6">
        <f>'IDT-1'!F6</f>
        <v>0</v>
      </c>
      <c r="AF6" s="26"/>
      <c r="AG6">
        <f t="shared" si="2"/>
        <v>1141.2396608591262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-185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12.042144177449169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57.592716381302772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760.76994617634637</v>
      </c>
      <c r="P7" s="77">
        <v>37.46</v>
      </c>
      <c r="Q7" s="77">
        <v>23.35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381.76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-28</v>
      </c>
      <c r="AA7" s="117">
        <f>STOA!J7</f>
        <v>55.739999999999995</v>
      </c>
      <c r="AB7" s="117">
        <f>-STOA!P7</f>
        <v>0</v>
      </c>
      <c r="AC7">
        <f t="shared" si="0"/>
        <v>13.522053388663538</v>
      </c>
      <c r="AD7">
        <f t="shared" si="1"/>
        <v>1125.3170533464347</v>
      </c>
      <c r="AE7">
        <f>'IDT-1'!F7</f>
        <v>0</v>
      </c>
      <c r="AF7" s="26"/>
      <c r="AG7">
        <f t="shared" si="2"/>
        <v>1125.3170533464347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12.042144177449169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57.592716381302772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694.56586338689817</v>
      </c>
      <c r="P8" s="77">
        <v>37.46</v>
      </c>
      <c r="Q8" s="77">
        <v>23.35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372.32999999999993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-46</v>
      </c>
      <c r="AA8" s="117">
        <f>STOA!J8</f>
        <v>55.739999999999995</v>
      </c>
      <c r="AB8" s="117">
        <f>-STOA!P8</f>
        <v>0</v>
      </c>
      <c r="AC8">
        <f t="shared" si="0"/>
        <v>12.306029553740284</v>
      </c>
      <c r="AD8">
        <f t="shared" si="1"/>
        <v>1112.8989943919098</v>
      </c>
      <c r="AE8">
        <f>'IDT-1'!F8</f>
        <v>0</v>
      </c>
      <c r="AF8" s="26"/>
      <c r="AG8">
        <f t="shared" si="2"/>
        <v>1112.8989943919098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12.042144177449169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57.592716381302772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687.76649407576224</v>
      </c>
      <c r="P9" s="77">
        <v>37.46</v>
      </c>
      <c r="Q9" s="77">
        <v>23.35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366.42999999999995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-58</v>
      </c>
      <c r="AA9" s="117">
        <f>STOA!J9</f>
        <v>55.739999999999995</v>
      </c>
      <c r="AB9" s="117">
        <f>-STOA!P9</f>
        <v>0</v>
      </c>
      <c r="AC9">
        <f t="shared" si="0"/>
        <v>12.123250083624729</v>
      </c>
      <c r="AD9">
        <f t="shared" si="1"/>
        <v>1108.3824045508895</v>
      </c>
      <c r="AE9">
        <f>'IDT-1'!F9</f>
        <v>0</v>
      </c>
      <c r="AF9" s="26"/>
      <c r="AG9">
        <f t="shared" si="2"/>
        <v>1108.3824045508895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12.042144177449169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57.592716381302772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686.75827533648101</v>
      </c>
      <c r="P10" s="77">
        <v>37.46</v>
      </c>
      <c r="Q10" s="77">
        <v>23.35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358.05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-65</v>
      </c>
      <c r="AA10" s="117">
        <f>STOA!J10</f>
        <v>55.739999999999995</v>
      </c>
      <c r="AB10" s="117">
        <f>-STOA!P10</f>
        <v>0</v>
      </c>
      <c r="AC10">
        <f t="shared" si="0"/>
        <v>12.164927544029787</v>
      </c>
      <c r="AD10">
        <f t="shared" si="1"/>
        <v>1084.9525083512033</v>
      </c>
      <c r="AE10">
        <f>'IDT-1'!F10</f>
        <v>0</v>
      </c>
      <c r="AF10" s="26"/>
      <c r="AG10">
        <f t="shared" si="2"/>
        <v>1084.9525083512033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-77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12.042144177449169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57.592716381302772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678.21668348238836</v>
      </c>
      <c r="P11" s="77">
        <v>37.46</v>
      </c>
      <c r="Q11" s="77">
        <v>23.35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360.41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-69</v>
      </c>
      <c r="AA11" s="117">
        <f>STOA!J11</f>
        <v>55.55</v>
      </c>
      <c r="AB11" s="117">
        <f>-STOA!P11</f>
        <v>0</v>
      </c>
      <c r="AC11">
        <f t="shared" si="0"/>
        <v>11.99344187792523</v>
      </c>
      <c r="AD11">
        <f t="shared" si="1"/>
        <v>1091.752402163215</v>
      </c>
      <c r="AE11">
        <f>'IDT-1'!F11</f>
        <v>0</v>
      </c>
      <c r="AF11" s="26"/>
      <c r="AG11">
        <f t="shared" si="2"/>
        <v>1091.752402163215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12.042144177449169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57.592716381302772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678.21668348238836</v>
      </c>
      <c r="P12" s="77">
        <v>37.46</v>
      </c>
      <c r="Q12" s="77">
        <v>23.35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360.41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-83</v>
      </c>
      <c r="AA12" s="117">
        <f>STOA!J12</f>
        <v>55.55</v>
      </c>
      <c r="AB12" s="117">
        <f>-STOA!P12</f>
        <v>0</v>
      </c>
      <c r="AC12">
        <f t="shared" si="0"/>
        <v>12.117735663235965</v>
      </c>
      <c r="AD12">
        <f t="shared" si="1"/>
        <v>1077.6281083779045</v>
      </c>
      <c r="AE12">
        <f>'IDT-1'!F12</f>
        <v>0</v>
      </c>
      <c r="AF12" s="26"/>
      <c r="AG12">
        <f t="shared" si="2"/>
        <v>1077.6281083779045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12.042144177449169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57.592716381302772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686.97062697832951</v>
      </c>
      <c r="P13" s="77">
        <v>37.46</v>
      </c>
      <c r="Q13" s="77">
        <v>23.35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360.79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-93</v>
      </c>
      <c r="AA13" s="117">
        <f>STOA!J13</f>
        <v>55.55</v>
      </c>
      <c r="AB13" s="117">
        <f>-STOA!P13</f>
        <v>0</v>
      </c>
      <c r="AC13">
        <f t="shared" si="0"/>
        <v>12.375676916444155</v>
      </c>
      <c r="AD13">
        <f t="shared" si="1"/>
        <v>1066.5041106206372</v>
      </c>
      <c r="AE13">
        <f>'IDT-1'!F13</f>
        <v>0</v>
      </c>
      <c r="AF13" s="26"/>
      <c r="AG13">
        <f t="shared" si="2"/>
        <v>1066.5041106206372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12.042144177449169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57.592716381302772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686.97062697832951</v>
      </c>
      <c r="P14" s="77">
        <v>37.46</v>
      </c>
      <c r="Q14" s="77">
        <v>23.35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360.89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-107</v>
      </c>
      <c r="AA14" s="117">
        <f>STOA!J14</f>
        <v>55.55</v>
      </c>
      <c r="AB14" s="117">
        <f>-STOA!P14</f>
        <v>0</v>
      </c>
      <c r="AC14">
        <f t="shared" si="0"/>
        <v>12.50085070175489</v>
      </c>
      <c r="AD14">
        <f t="shared" si="1"/>
        <v>1052.4789368353265</v>
      </c>
      <c r="AE14">
        <f>'IDT-1'!F14</f>
        <v>0</v>
      </c>
      <c r="AF14" s="26"/>
      <c r="AG14">
        <f t="shared" si="2"/>
        <v>1052.4789368353265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12.352137803752692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57.592716381302772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687.49072260427306</v>
      </c>
      <c r="P15" s="77">
        <v>37.46</v>
      </c>
      <c r="Q15" s="77">
        <v>23.35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360.55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-110</v>
      </c>
      <c r="AA15" s="117">
        <f>STOA!J15</f>
        <v>55.37</v>
      </c>
      <c r="AB15" s="117">
        <f>-STOA!P15</f>
        <v>0</v>
      </c>
      <c r="AC15">
        <f t="shared" si="0"/>
        <v>12.707776420185155</v>
      </c>
      <c r="AD15">
        <f t="shared" si="1"/>
        <v>1029.5821003691433</v>
      </c>
      <c r="AE15">
        <f>'IDT-1'!F15</f>
        <v>0</v>
      </c>
      <c r="AF15" s="26"/>
      <c r="AG15">
        <f t="shared" si="2"/>
        <v>1029.5821003691433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12.352137803752692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57.592716381302772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692.72960634850642</v>
      </c>
      <c r="P16" s="77">
        <v>37.46</v>
      </c>
      <c r="Q16" s="77">
        <v>23.35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360.37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-121</v>
      </c>
      <c r="AA16" s="117">
        <f>STOA!J16</f>
        <v>55.37</v>
      </c>
      <c r="AB16" s="117">
        <f>-STOA!P16</f>
        <v>0</v>
      </c>
      <c r="AC16">
        <f t="shared" si="0"/>
        <v>12.849953999878556</v>
      </c>
      <c r="AD16">
        <f t="shared" si="1"/>
        <v>1023.4988065336831</v>
      </c>
      <c r="AE16">
        <f>'IDT-1'!F16</f>
        <v>0</v>
      </c>
      <c r="AF16" s="26"/>
      <c r="AG16">
        <f t="shared" si="2"/>
        <v>1023.4988065336831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12.352137803752692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57.592716381302772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694.73802189936487</v>
      </c>
      <c r="P17" s="77">
        <v>37.46</v>
      </c>
      <c r="Q17" s="77">
        <v>23.35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360.38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-130</v>
      </c>
      <c r="AA17" s="117">
        <f>STOA!J17</f>
        <v>55.37</v>
      </c>
      <c r="AB17" s="117">
        <f>-STOA!P17</f>
        <v>0</v>
      </c>
      <c r="AC17">
        <f t="shared" si="0"/>
        <v>12.858837929203917</v>
      </c>
      <c r="AD17">
        <f t="shared" si="1"/>
        <v>1026.5083381552165</v>
      </c>
      <c r="AE17">
        <f>'IDT-1'!F17</f>
        <v>0</v>
      </c>
      <c r="AF17" s="26"/>
      <c r="AG17">
        <f t="shared" si="2"/>
        <v>1026.5083381552165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12.352137803752692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57.592716381302772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695.52861779673299</v>
      </c>
      <c r="P18" s="77">
        <v>37.46</v>
      </c>
      <c r="Q18" s="77">
        <v>23.35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360.16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-137</v>
      </c>
      <c r="AA18" s="117">
        <f>STOA!J18</f>
        <v>55.37</v>
      </c>
      <c r="AB18" s="117">
        <f>-STOA!P18</f>
        <v>0</v>
      </c>
      <c r="AC18">
        <f t="shared" si="0"/>
        <v>12.926006065756123</v>
      </c>
      <c r="AD18">
        <f t="shared" si="1"/>
        <v>1020.0117659160323</v>
      </c>
      <c r="AE18">
        <f>'IDT-1'!F18</f>
        <v>0</v>
      </c>
      <c r="AF18" s="26"/>
      <c r="AG18">
        <f t="shared" si="2"/>
        <v>1020.0117659160323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12.352137803752692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57.592716381302772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696.57092430499836</v>
      </c>
      <c r="P19" s="77">
        <v>37.46</v>
      </c>
      <c r="Q19" s="77">
        <v>23.520000000000003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359.87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-139</v>
      </c>
      <c r="AA19" s="117">
        <f>STOA!J19</f>
        <v>55.28</v>
      </c>
      <c r="AB19" s="117">
        <f>-STOA!P19</f>
        <v>0</v>
      </c>
      <c r="AC19">
        <f t="shared" si="0"/>
        <v>12.862305342851297</v>
      </c>
      <c r="AD19">
        <f t="shared" si="1"/>
        <v>1028.9077731472025</v>
      </c>
      <c r="AE19">
        <f>'IDT-1'!F19</f>
        <v>0</v>
      </c>
      <c r="AF19" s="26"/>
      <c r="AG19">
        <f t="shared" si="2"/>
        <v>1028.9077731472025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12.352137803752692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57.592716381302772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697.08067312182277</v>
      </c>
      <c r="P20" s="77">
        <v>37.46</v>
      </c>
      <c r="Q20" s="77">
        <v>23.520000000000003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359.56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-144</v>
      </c>
      <c r="AA20" s="117">
        <f>STOA!J20</f>
        <v>55.28</v>
      </c>
      <c r="AB20" s="117">
        <f>-STOA!P20</f>
        <v>0</v>
      </c>
      <c r="AC20">
        <f t="shared" si="0"/>
        <v>12.908453770050327</v>
      </c>
      <c r="AD20">
        <f t="shared" si="1"/>
        <v>1024.0613735368279</v>
      </c>
      <c r="AE20">
        <f>'IDT-1'!F20</f>
        <v>0</v>
      </c>
      <c r="AF20" s="26"/>
      <c r="AG20">
        <f t="shared" si="2"/>
        <v>1024.0613735368279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12.352137803752692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57.592716381302772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690.91649774955022</v>
      </c>
      <c r="P21" s="77">
        <v>37.46</v>
      </c>
      <c r="Q21" s="77">
        <v>23.349999999999998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359.03999999999996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-155</v>
      </c>
      <c r="AA21" s="117">
        <f>STOA!J21</f>
        <v>55.28</v>
      </c>
      <c r="AB21" s="117">
        <f>-STOA!P21</f>
        <v>0</v>
      </c>
      <c r="AC21">
        <f t="shared" si="0"/>
        <v>12.857015154296523</v>
      </c>
      <c r="AD21">
        <f t="shared" si="1"/>
        <v>1016.2586367803092</v>
      </c>
      <c r="AE21">
        <f>'IDT-1'!F21</f>
        <v>0</v>
      </c>
      <c r="AF21" s="26"/>
      <c r="AG21">
        <f t="shared" si="2"/>
        <v>1016.2586367803092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12.352137803752692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57.592716381302772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690.81552366370408</v>
      </c>
      <c r="P22" s="77">
        <v>37.46</v>
      </c>
      <c r="Q22" s="77">
        <v>23.349999999999998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358.83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-163</v>
      </c>
      <c r="AA22" s="117">
        <f>STOA!J22</f>
        <v>55.28</v>
      </c>
      <c r="AB22" s="117">
        <f>-STOA!P22</f>
        <v>0</v>
      </c>
      <c r="AC22">
        <f t="shared" si="0"/>
        <v>12.836522327296688</v>
      </c>
      <c r="AD22">
        <f t="shared" si="1"/>
        <v>1017.9681555214629</v>
      </c>
      <c r="AE22">
        <f>'IDT-1'!F22</f>
        <v>0</v>
      </c>
      <c r="AF22" s="26"/>
      <c r="AG22">
        <f t="shared" si="2"/>
        <v>1017.9681555214629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12.371164510166359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57.592716381302772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688.23684667479245</v>
      </c>
      <c r="P23" s="77">
        <v>37.46</v>
      </c>
      <c r="Q23" s="77">
        <v>23.349999999999998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354.27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-176</v>
      </c>
      <c r="AA23" s="117">
        <f>STOA!J23</f>
        <v>55.19</v>
      </c>
      <c r="AB23" s="117">
        <f>-STOA!P23</f>
        <v>0</v>
      </c>
      <c r="AC23">
        <f t="shared" si="0"/>
        <v>12.888493062599245</v>
      </c>
      <c r="AD23">
        <f t="shared" si="1"/>
        <v>997.70653450366251</v>
      </c>
      <c r="AE23">
        <f>'IDT-1'!F23</f>
        <v>0</v>
      </c>
      <c r="AF23" s="26"/>
      <c r="AG23">
        <f t="shared" si="2"/>
        <v>997.70653450366251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12.352137803752692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57.592716381302772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694.95221803593029</v>
      </c>
      <c r="P24" s="77">
        <v>37.46</v>
      </c>
      <c r="Q24" s="77">
        <v>23.349999999999998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354.06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-183</v>
      </c>
      <c r="AA24" s="117">
        <f>STOA!J24</f>
        <v>55.19</v>
      </c>
      <c r="AB24" s="117">
        <f>-STOA!P24</f>
        <v>0</v>
      </c>
      <c r="AC24">
        <f t="shared" si="0"/>
        <v>13.007719788216185</v>
      </c>
      <c r="AD24">
        <f t="shared" si="1"/>
        <v>997.07365243276979</v>
      </c>
      <c r="AE24">
        <f>'IDT-1'!F24</f>
        <v>0</v>
      </c>
      <c r="AF24" s="26"/>
      <c r="AG24">
        <f t="shared" si="2"/>
        <v>997.07365243276979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12.352137803752692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57.592716381302772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776.20630676945405</v>
      </c>
      <c r="P25" s="77">
        <v>37.46</v>
      </c>
      <c r="Q25" s="77">
        <v>23.349999999999998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362.12999999999994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-177</v>
      </c>
      <c r="AA25" s="117">
        <f>STOA!J25</f>
        <v>55.19</v>
      </c>
      <c r="AB25" s="117">
        <f>-STOA!P25</f>
        <v>0</v>
      </c>
      <c r="AC25">
        <f t="shared" si="0"/>
        <v>14.450753205713648</v>
      </c>
      <c r="AD25">
        <f t="shared" si="1"/>
        <v>1010.954707748796</v>
      </c>
      <c r="AE25">
        <f>'IDT-1'!F25</f>
        <v>0</v>
      </c>
      <c r="AF25" s="26"/>
      <c r="AG25">
        <f t="shared" si="2"/>
        <v>1010.954707748796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12.352137803752692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57.592716381302772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861.00920285461632</v>
      </c>
      <c r="P26" s="77">
        <v>37.46</v>
      </c>
      <c r="Q26" s="77">
        <v>23.349999999999998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370.99999999999994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-359.03</v>
      </c>
      <c r="AA26" s="117">
        <f>STOA!J26</f>
        <v>55.19</v>
      </c>
      <c r="AB26" s="117">
        <f>-STOA!P26</f>
        <v>0</v>
      </c>
      <c r="AC26">
        <f t="shared" si="0"/>
        <v>15.958956854297782</v>
      </c>
      <c r="AD26">
        <f t="shared" si="1"/>
        <v>1026.089400185374</v>
      </c>
      <c r="AE26">
        <f>'IDT-1'!F26</f>
        <v>0</v>
      </c>
      <c r="AF26" s="26"/>
      <c r="AG26">
        <f t="shared" si="2"/>
        <v>1026.089400185374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12.352137803752692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57.592716381302772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803.84517851182022</v>
      </c>
      <c r="P27" s="77">
        <v>37.46</v>
      </c>
      <c r="Q27" s="77">
        <v>23.349999999999998</v>
      </c>
      <c r="R27" s="80">
        <v>1</v>
      </c>
      <c r="S27" s="80">
        <v>0</v>
      </c>
      <c r="T27" s="78">
        <f>SUMPRODUCT(LTA!F27:AJ27,LTA!F$101:AJ$101,LTA!F$105:AJ$105)</f>
        <v>0.33</v>
      </c>
      <c r="U27" s="78">
        <f>SUMPRODUCT(LTA!F27:AJ27,LTA!F$102:AJ$102,LTA!F$105:AJ$105)</f>
        <v>406.84999999999997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-155</v>
      </c>
      <c r="AA27" s="117">
        <f>STOA!J27</f>
        <v>55</v>
      </c>
      <c r="AB27" s="117">
        <f>-STOA!P27</f>
        <v>0</v>
      </c>
      <c r="AC27">
        <f t="shared" si="0"/>
        <v>15.523693398111847</v>
      </c>
      <c r="AD27">
        <f t="shared" si="1"/>
        <v>1035.380639298764</v>
      </c>
      <c r="AE27">
        <f>'IDT-1'!F27</f>
        <v>0</v>
      </c>
      <c r="AF27" s="26"/>
      <c r="AG27">
        <f t="shared" si="2"/>
        <v>1035.380639298764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12.352137803752692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57.592716381302772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741.94304741582039</v>
      </c>
      <c r="P28" s="77">
        <v>37.46</v>
      </c>
      <c r="Q28" s="77">
        <v>23.349999999999998</v>
      </c>
      <c r="R28" s="80">
        <v>3.49</v>
      </c>
      <c r="S28" s="80">
        <v>0</v>
      </c>
      <c r="T28" s="78">
        <f>SUMPRODUCT(LTA!F28:AJ28,LTA!F$101:AJ$101,LTA!F$105:AJ$105)</f>
        <v>2</v>
      </c>
      <c r="U28" s="78">
        <f>SUMPRODUCT(LTA!F28:AJ28,LTA!F$102:AJ$102,LTA!F$105:AJ$105)</f>
        <v>411.10999999999996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-150</v>
      </c>
      <c r="AA28" s="117">
        <f>STOA!J28</f>
        <v>55</v>
      </c>
      <c r="AB28" s="117">
        <f>-STOA!P28</f>
        <v>0</v>
      </c>
      <c r="AC28">
        <f t="shared" si="0"/>
        <v>14.431581717913375</v>
      </c>
      <c r="AD28">
        <f t="shared" si="1"/>
        <v>1052.9906198829626</v>
      </c>
      <c r="AE28">
        <f>'IDT-1'!F28</f>
        <v>0</v>
      </c>
      <c r="AF28" s="26"/>
      <c r="AG28">
        <f t="shared" si="2"/>
        <v>1052.9906198829626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12.352137803752692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57.592716381302772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721.27762095365176</v>
      </c>
      <c r="P29" s="77">
        <v>37.46</v>
      </c>
      <c r="Q29" s="77">
        <v>23.349999999999998</v>
      </c>
      <c r="R29" s="80">
        <v>9.36</v>
      </c>
      <c r="S29" s="80">
        <v>0</v>
      </c>
      <c r="T29" s="78">
        <f>SUMPRODUCT(LTA!F29:AJ29,LTA!F$101:AJ$101,LTA!F$105:AJ$105)</f>
        <v>5.38</v>
      </c>
      <c r="U29" s="78">
        <f>SUMPRODUCT(LTA!F29:AJ29,LTA!F$102:AJ$102,LTA!F$105:AJ$105)</f>
        <v>407.07999999999993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-154</v>
      </c>
      <c r="AA29" s="117">
        <f>STOA!J29</f>
        <v>55</v>
      </c>
      <c r="AB29" s="117">
        <f>-STOA!P29</f>
        <v>0</v>
      </c>
      <c r="AC29">
        <f t="shared" si="0"/>
        <v>13.931658736636281</v>
      </c>
      <c r="AD29">
        <f t="shared" si="1"/>
        <v>1079.0451164020708</v>
      </c>
      <c r="AE29">
        <f>'IDT-1'!F29</f>
        <v>0</v>
      </c>
      <c r="AF29" s="26"/>
      <c r="AG29">
        <f t="shared" si="2"/>
        <v>1079.0451164020708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12.352137803752692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57.592716381302772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721.20436832239625</v>
      </c>
      <c r="P30" s="77">
        <v>37.46</v>
      </c>
      <c r="Q30" s="77">
        <v>23.349999999999998</v>
      </c>
      <c r="R30" s="80">
        <v>17.39</v>
      </c>
      <c r="S30" s="80">
        <v>0</v>
      </c>
      <c r="T30" s="78">
        <f>SUMPRODUCT(LTA!F30:AJ30,LTA!F$101:AJ$101,LTA!F$105:AJ$105)</f>
        <v>10.18</v>
      </c>
      <c r="U30" s="78">
        <f>SUMPRODUCT(LTA!F30:AJ30,LTA!F$102:AJ$102,LTA!F$105:AJ$105)</f>
        <v>403.37999999999994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-171</v>
      </c>
      <c r="AA30" s="117">
        <f>STOA!J30</f>
        <v>55</v>
      </c>
      <c r="AB30" s="117">
        <f>-STOA!P30</f>
        <v>0</v>
      </c>
      <c r="AC30">
        <f t="shared" si="0"/>
        <v>14.117895643747577</v>
      </c>
      <c r="AD30">
        <f t="shared" si="1"/>
        <v>1075.9156268637041</v>
      </c>
      <c r="AE30">
        <f>'IDT-1'!F30</f>
        <v>0</v>
      </c>
      <c r="AF30" s="26"/>
      <c r="AG30">
        <f t="shared" si="2"/>
        <v>1075.9156268637041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12.042144177449169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667.50724803582739</v>
      </c>
      <c r="P31" s="77">
        <v>9.64</v>
      </c>
      <c r="Q31" s="77">
        <v>7.7181411028172411</v>
      </c>
      <c r="R31" s="80">
        <v>20.2</v>
      </c>
      <c r="S31" s="80">
        <v>0</v>
      </c>
      <c r="T31" s="78">
        <f>SUMPRODUCT(LTA!F31:AJ31,LTA!F$101:AJ$101,LTA!F$105:AJ$105)</f>
        <v>16.560000000000002</v>
      </c>
      <c r="U31" s="78">
        <f>SUMPRODUCT(LTA!F31:AJ31,LTA!F$102:AJ$102,LTA!F$105:AJ$105)</f>
        <v>400.81999999999994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-80</v>
      </c>
      <c r="AA31" s="117">
        <f>STOA!J31</f>
        <v>54.82</v>
      </c>
      <c r="AB31" s="117">
        <f>-STOA!P31</f>
        <v>0</v>
      </c>
      <c r="AC31">
        <f t="shared" si="0"/>
        <v>12.563353729736413</v>
      </c>
      <c r="AD31">
        <f t="shared" si="1"/>
        <v>1073.5811975160825</v>
      </c>
      <c r="AE31">
        <f>'IDT-1'!F31</f>
        <v>0</v>
      </c>
      <c r="AF31" s="26"/>
      <c r="AG31">
        <f t="shared" si="2"/>
        <v>1073.5811975160825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12.042144177449169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657.02068345476869</v>
      </c>
      <c r="P32" s="77">
        <v>9.6484453036893836</v>
      </c>
      <c r="Q32" s="77">
        <v>7.7181411028172411</v>
      </c>
      <c r="R32" s="80">
        <v>20.2</v>
      </c>
      <c r="S32" s="80">
        <v>0</v>
      </c>
      <c r="T32" s="78">
        <f>SUMPRODUCT(LTA!F32:AJ32,LTA!F$101:AJ$101,LTA!F$105:AJ$105)</f>
        <v>24.599999999999998</v>
      </c>
      <c r="U32" s="78">
        <f>SUMPRODUCT(LTA!F32:AJ32,LTA!F$102:AJ$102,LTA!F$105:AJ$105)</f>
        <v>387.44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-97</v>
      </c>
      <c r="AA32" s="117">
        <f>STOA!J32</f>
        <v>54.82</v>
      </c>
      <c r="AB32" s="117">
        <f>-STOA!P32</f>
        <v>0</v>
      </c>
      <c r="AC32">
        <f t="shared" si="0"/>
        <v>12.530691810361908</v>
      </c>
      <c r="AD32">
        <f t="shared" si="1"/>
        <v>1045.7957401580879</v>
      </c>
      <c r="AE32">
        <f>'IDT-1'!F32</f>
        <v>0</v>
      </c>
      <c r="AF32" s="26"/>
      <c r="AG32">
        <f t="shared" si="2"/>
        <v>1045.7957401580879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12.042144177449169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647.91252601327483</v>
      </c>
      <c r="P33" s="77">
        <v>9.6484453036893836</v>
      </c>
      <c r="Q33" s="77">
        <v>7.7200000000000006</v>
      </c>
      <c r="R33" s="80">
        <v>20.2</v>
      </c>
      <c r="S33" s="80">
        <v>0</v>
      </c>
      <c r="T33" s="78">
        <f>SUMPRODUCT(LTA!F33:AJ33,LTA!F$101:AJ$101,LTA!F$105:AJ$105)</f>
        <v>33.78</v>
      </c>
      <c r="U33" s="78">
        <f>SUMPRODUCT(LTA!F33:AJ33,LTA!F$102:AJ$102,LTA!F$105:AJ$105)</f>
        <v>388.11999999999995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-116</v>
      </c>
      <c r="AA33" s="117">
        <f>STOA!J33</f>
        <v>54.82</v>
      </c>
      <c r="AB33" s="117">
        <f>-STOA!P33</f>
        <v>0</v>
      </c>
      <c r="AC33">
        <f t="shared" si="0"/>
        <v>12.572836893260751</v>
      </c>
      <c r="AD33">
        <f t="shared" si="1"/>
        <v>1042.507296530878</v>
      </c>
      <c r="AE33">
        <f>'IDT-1'!F33</f>
        <v>0</v>
      </c>
      <c r="AF33" s="26"/>
      <c r="AG33">
        <f t="shared" si="2"/>
        <v>1042.507296530878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12.042144177449169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689.65730830230461</v>
      </c>
      <c r="P34" s="77">
        <v>37.46</v>
      </c>
      <c r="Q34" s="77">
        <v>23.35</v>
      </c>
      <c r="R34" s="80">
        <v>20.2</v>
      </c>
      <c r="S34" s="80">
        <v>0</v>
      </c>
      <c r="T34" s="78">
        <f>SUMPRODUCT(LTA!F34:AJ34,LTA!F$101:AJ$101,LTA!F$105:AJ$105)</f>
        <v>43.18</v>
      </c>
      <c r="U34" s="78">
        <f>SUMPRODUCT(LTA!F34:AJ34,LTA!F$102:AJ$102,LTA!F$105:AJ$105)</f>
        <v>394.13999999999993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-242</v>
      </c>
      <c r="AA34" s="117">
        <f>STOA!J34</f>
        <v>54.82</v>
      </c>
      <c r="AB34" s="117">
        <f>-STOA!P34</f>
        <v>0</v>
      </c>
      <c r="AC34">
        <f t="shared" si="0"/>
        <v>14.310472900862496</v>
      </c>
      <c r="AD34">
        <f t="shared" si="1"/>
        <v>1045.3759975086166</v>
      </c>
      <c r="AE34">
        <f>'IDT-1'!F34</f>
        <v>0</v>
      </c>
      <c r="AF34" s="26"/>
      <c r="AG34">
        <f t="shared" si="2"/>
        <v>1045.3759975086166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12.042144177449169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693.50685978786623</v>
      </c>
      <c r="P35" s="77">
        <v>37.46</v>
      </c>
      <c r="Q35" s="77">
        <v>23.35</v>
      </c>
      <c r="R35" s="80">
        <v>21.2</v>
      </c>
      <c r="S35" s="80">
        <v>0</v>
      </c>
      <c r="T35" s="78">
        <f>SUMPRODUCT(LTA!F35:AJ35,LTA!F$101:AJ$101,LTA!F$105:AJ$105)</f>
        <v>41.08</v>
      </c>
      <c r="U35" s="78">
        <f>SUMPRODUCT(LTA!F35:AJ35,LTA!F$102:AJ$102,LTA!F$105:AJ$105)</f>
        <v>399.36999999999995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-261</v>
      </c>
      <c r="AA35" s="117">
        <f>STOA!J35</f>
        <v>54.71</v>
      </c>
      <c r="AB35" s="117">
        <f>-STOA!P35</f>
        <v>0</v>
      </c>
      <c r="AC35">
        <f t="shared" si="0"/>
        <v>14.415237464024221</v>
      </c>
      <c r="AD35">
        <f t="shared" si="1"/>
        <v>1049.1407844310168</v>
      </c>
      <c r="AE35">
        <f>'IDT-1'!F35</f>
        <v>0</v>
      </c>
      <c r="AF35" s="26"/>
      <c r="AG35">
        <f t="shared" si="2"/>
        <v>1049.1407844310168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12.042144177449169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693.94337937754665</v>
      </c>
      <c r="P36" s="77">
        <v>37.46</v>
      </c>
      <c r="Q36" s="77">
        <v>23.35</v>
      </c>
      <c r="R36" s="80">
        <v>21.2</v>
      </c>
      <c r="S36" s="80">
        <v>0</v>
      </c>
      <c r="T36" s="78">
        <f>SUMPRODUCT(LTA!F36:AJ36,LTA!F$101:AJ$101,LTA!F$105:AJ$105)</f>
        <v>46.820000000000007</v>
      </c>
      <c r="U36" s="78">
        <f>SUMPRODUCT(LTA!F36:AJ36,LTA!F$102:AJ$102,LTA!F$105:AJ$105)</f>
        <v>405.2299999999999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-276</v>
      </c>
      <c r="AA36" s="117">
        <f>STOA!J36</f>
        <v>54.71</v>
      </c>
      <c r="AB36" s="117">
        <f>-STOA!P36</f>
        <v>0</v>
      </c>
      <c r="AC36">
        <f t="shared" si="0"/>
        <v>14.609940111635364</v>
      </c>
      <c r="AD36">
        <f t="shared" si="1"/>
        <v>1050.9826013730863</v>
      </c>
      <c r="AE36">
        <f>'IDT-1'!F36</f>
        <v>0</v>
      </c>
      <c r="AF36" s="26"/>
      <c r="AG36">
        <f t="shared" si="2"/>
        <v>1050.9826013730863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11.731194075902501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705.47263882163202</v>
      </c>
      <c r="P37" s="77">
        <v>37.46</v>
      </c>
      <c r="Q37" s="77">
        <v>23.35</v>
      </c>
      <c r="R37" s="80">
        <v>21.2</v>
      </c>
      <c r="S37" s="80">
        <v>0</v>
      </c>
      <c r="T37" s="78">
        <f>SUMPRODUCT(LTA!F37:AJ37,LTA!F$101:AJ$101,LTA!F$105:AJ$105)</f>
        <v>50.46</v>
      </c>
      <c r="U37" s="78">
        <f>SUMPRODUCT(LTA!F37:AJ37,LTA!F$102:AJ$102,LTA!F$105:AJ$105)</f>
        <v>411.54999999999995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-282</v>
      </c>
      <c r="AA37" s="117">
        <f>STOA!J37</f>
        <v>54.71</v>
      </c>
      <c r="AB37" s="117">
        <f>-STOA!P37</f>
        <v>0</v>
      </c>
      <c r="AC37">
        <f t="shared" si="0"/>
        <v>14.893968636593852</v>
      </c>
      <c r="AD37">
        <f t="shared" si="1"/>
        <v>1060.8768821906663</v>
      </c>
      <c r="AE37">
        <f>'IDT-1'!F37</f>
        <v>0</v>
      </c>
      <c r="AF37" s="26"/>
      <c r="AG37">
        <f t="shared" si="2"/>
        <v>1060.8768821906663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11.731194075902501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705.47263882163202</v>
      </c>
      <c r="P38" s="77">
        <v>37.46</v>
      </c>
      <c r="Q38" s="77">
        <v>23.35</v>
      </c>
      <c r="R38" s="80">
        <v>21.2</v>
      </c>
      <c r="S38" s="80">
        <v>0</v>
      </c>
      <c r="T38" s="78">
        <f>SUMPRODUCT(LTA!F38:AJ38,LTA!F$101:AJ$101,LTA!F$105:AJ$105)</f>
        <v>80.91</v>
      </c>
      <c r="U38" s="78">
        <f>SUMPRODUCT(LTA!F38:AJ38,LTA!F$102:AJ$102,LTA!F$105:AJ$105)</f>
        <v>417.23999999999995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-270</v>
      </c>
      <c r="AA38" s="117">
        <f>STOA!J38</f>
        <v>54.71</v>
      </c>
      <c r="AB38" s="117">
        <f>-STOA!P38</f>
        <v>0</v>
      </c>
      <c r="AC38">
        <f t="shared" si="0"/>
        <v>15.149853743938484</v>
      </c>
      <c r="AD38">
        <f t="shared" si="1"/>
        <v>1103.7609970833214</v>
      </c>
      <c r="AE38">
        <f>'IDT-1'!F38</f>
        <v>0</v>
      </c>
      <c r="AF38" s="26"/>
      <c r="AG38">
        <f t="shared" si="2"/>
        <v>1103.7609970833214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11.632335698858377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692.90647030245395</v>
      </c>
      <c r="P39" s="77">
        <v>37.46</v>
      </c>
      <c r="Q39" s="77">
        <v>23.35</v>
      </c>
      <c r="R39" s="80">
        <v>21.2</v>
      </c>
      <c r="S39" s="80">
        <v>0</v>
      </c>
      <c r="T39" s="78">
        <f>SUMPRODUCT(LTA!F39:AJ39,LTA!F$101:AJ$101,LTA!F$105:AJ$105)</f>
        <v>87.81</v>
      </c>
      <c r="U39" s="78">
        <f>SUMPRODUCT(LTA!F39:AJ39,LTA!F$102:AJ$102,LTA!F$105:AJ$105)</f>
        <v>442.73999999999995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-238</v>
      </c>
      <c r="AA39" s="117">
        <f>STOA!J39</f>
        <v>54.63</v>
      </c>
      <c r="AB39" s="117">
        <f>-STOA!P39</f>
        <v>0</v>
      </c>
      <c r="AC39">
        <f t="shared" si="0"/>
        <v>14.765753800875622</v>
      </c>
      <c r="AD39">
        <f t="shared" si="1"/>
        <v>1185.0478201301623</v>
      </c>
      <c r="AE39">
        <f>'IDT-1'!F39</f>
        <v>0</v>
      </c>
      <c r="AF39" s="26"/>
      <c r="AG39">
        <f t="shared" si="2"/>
        <v>1185.0478201301623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11.632335698858377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669.82303407585403</v>
      </c>
      <c r="P40" s="77">
        <v>9.6421417462786057</v>
      </c>
      <c r="Q40" s="77">
        <v>7.7200000000000006</v>
      </c>
      <c r="R40" s="80">
        <v>21.2</v>
      </c>
      <c r="S40" s="80">
        <v>0</v>
      </c>
      <c r="T40" s="78">
        <f>SUMPRODUCT(LTA!F40:AJ40,LTA!F$101:AJ$101,LTA!F$105:AJ$105)</f>
        <v>91.65</v>
      </c>
      <c r="U40" s="78">
        <f>SUMPRODUCT(LTA!F40:AJ40,LTA!F$102:AJ$102,LTA!F$105:AJ$105)</f>
        <v>437.73999999999995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-77</v>
      </c>
      <c r="AA40" s="117">
        <f>STOA!J40</f>
        <v>54.63</v>
      </c>
      <c r="AB40" s="117">
        <f>-STOA!P40</f>
        <v>0</v>
      </c>
      <c r="AC40">
        <f t="shared" si="0"/>
        <v>13.273379529707066</v>
      </c>
      <c r="AD40">
        <f t="shared" si="1"/>
        <v>1219.8488999210097</v>
      </c>
      <c r="AE40">
        <f>'IDT-1'!F40</f>
        <v>0</v>
      </c>
      <c r="AF40" s="26"/>
      <c r="AG40">
        <f t="shared" si="2"/>
        <v>1219.8488999210097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11.632335698858377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669.84299435933406</v>
      </c>
      <c r="P41" s="77">
        <v>9.6421417462786057</v>
      </c>
      <c r="Q41" s="77">
        <v>7.7200000000000006</v>
      </c>
      <c r="R41" s="80">
        <v>21.2</v>
      </c>
      <c r="S41" s="80">
        <v>0</v>
      </c>
      <c r="T41" s="78">
        <f>SUMPRODUCT(LTA!F41:AJ41,LTA!F$101:AJ$101,LTA!F$105:AJ$105)</f>
        <v>94.320000000000007</v>
      </c>
      <c r="U41" s="78">
        <f>SUMPRODUCT(LTA!F41:AJ41,LTA!F$102:AJ$102,LTA!F$105:AJ$105)</f>
        <v>438.47999999999996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-50</v>
      </c>
      <c r="AA41" s="117">
        <f>STOA!J41</f>
        <v>54.63</v>
      </c>
      <c r="AB41" s="117">
        <f>-STOA!P41</f>
        <v>0</v>
      </c>
      <c r="AC41">
        <f t="shared" si="0"/>
        <v>12.930681824269488</v>
      </c>
      <c r="AD41">
        <f t="shared" si="1"/>
        <v>1265.6215579099273</v>
      </c>
      <c r="AE41">
        <f>'IDT-1'!F41</f>
        <v>0</v>
      </c>
      <c r="AF41" s="26"/>
      <c r="AG41">
        <f t="shared" si="2"/>
        <v>1265.6215579099273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11.632335698858377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659.53078351569968</v>
      </c>
      <c r="P42" s="77">
        <v>9.6421417462786057</v>
      </c>
      <c r="Q42" s="77">
        <v>7.7200000000000006</v>
      </c>
      <c r="R42" s="80">
        <v>21.2</v>
      </c>
      <c r="S42" s="80">
        <v>0</v>
      </c>
      <c r="T42" s="78">
        <f>SUMPRODUCT(LTA!F42:AJ42,LTA!F$101:AJ$101,LTA!F$105:AJ$105)</f>
        <v>102.02000000000001</v>
      </c>
      <c r="U42" s="78">
        <f>SUMPRODUCT(LTA!F42:AJ42,LTA!F$102:AJ$102,LTA!F$105:AJ$105)</f>
        <v>442.87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</v>
      </c>
      <c r="AA42" s="117">
        <f>STOA!J42</f>
        <v>54.63</v>
      </c>
      <c r="AB42" s="117">
        <f>-STOA!P42</f>
        <v>0</v>
      </c>
      <c r="AC42">
        <f t="shared" si="0"/>
        <v>12.511298120257935</v>
      </c>
      <c r="AD42">
        <f t="shared" si="1"/>
        <v>1316.8187307703047</v>
      </c>
      <c r="AE42">
        <f>'IDT-1'!F42</f>
        <v>0</v>
      </c>
      <c r="AF42" s="26"/>
      <c r="AG42">
        <f t="shared" si="2"/>
        <v>1316.8187307703047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11.632335698858377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651.16233580879248</v>
      </c>
      <c r="P43" s="77">
        <v>37.46</v>
      </c>
      <c r="Q43" s="77">
        <v>7.7200000000000006</v>
      </c>
      <c r="R43" s="80">
        <v>21.2</v>
      </c>
      <c r="S43" s="80">
        <v>0</v>
      </c>
      <c r="T43" s="78">
        <f>SUMPRODUCT(LTA!F43:AJ43,LTA!F$101:AJ$101,LTA!F$105:AJ$105)</f>
        <v>104.46000000000001</v>
      </c>
      <c r="U43" s="78">
        <f>SUMPRODUCT(LTA!F43:AJ43,LTA!F$102:AJ$102,LTA!F$105:AJ$105)</f>
        <v>447.29999999999995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54.53</v>
      </c>
      <c r="AB43" s="117">
        <f>-STOA!P43</f>
        <v>0</v>
      </c>
      <c r="AC43">
        <f t="shared" si="0"/>
        <v>12.733150805547703</v>
      </c>
      <c r="AD43">
        <f t="shared" si="1"/>
        <v>1343.8162886318287</v>
      </c>
      <c r="AE43">
        <f>'IDT-1'!F43</f>
        <v>0</v>
      </c>
      <c r="AF43" s="26"/>
      <c r="AG43">
        <f t="shared" si="2"/>
        <v>1343.8162886318287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11.632335698858377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650.10745287296845</v>
      </c>
      <c r="P44" s="77">
        <v>37.46</v>
      </c>
      <c r="Q44" s="77">
        <v>7.7200000000000006</v>
      </c>
      <c r="R44" s="80">
        <v>21.2</v>
      </c>
      <c r="S44" s="80">
        <v>0</v>
      </c>
      <c r="T44" s="78">
        <f>SUMPRODUCT(LTA!F44:AJ44,LTA!F$101:AJ$101,LTA!F$105:AJ$105)</f>
        <v>105.11</v>
      </c>
      <c r="U44" s="78">
        <f>SUMPRODUCT(LTA!F44:AJ44,LTA!F$102:AJ$102,LTA!F$105:AJ$105)</f>
        <v>452.10999999999996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54.53</v>
      </c>
      <c r="AB44" s="117">
        <f>-STOA!P44</f>
        <v>0</v>
      </c>
      <c r="AC44">
        <f t="shared" si="0"/>
        <v>12.683134560490497</v>
      </c>
      <c r="AD44">
        <f t="shared" si="1"/>
        <v>1358.2714219410618</v>
      </c>
      <c r="AE44">
        <f>'IDT-1'!F44</f>
        <v>0</v>
      </c>
      <c r="AF44" s="26"/>
      <c r="AG44">
        <f t="shared" si="2"/>
        <v>1358.2714219410618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11.632335698858377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663.7426245351437</v>
      </c>
      <c r="P45" s="77">
        <v>37.46</v>
      </c>
      <c r="Q45" s="77">
        <v>7.7200000000000006</v>
      </c>
      <c r="R45" s="80">
        <v>21.2</v>
      </c>
      <c r="S45" s="80">
        <v>0</v>
      </c>
      <c r="T45" s="78">
        <f>SUMPRODUCT(LTA!F45:AJ45,LTA!F$101:AJ$101,LTA!F$105:AJ$105)</f>
        <v>104.55</v>
      </c>
      <c r="U45" s="78">
        <f>SUMPRODUCT(LTA!F45:AJ45,LTA!F$102:AJ$102,LTA!F$105:AJ$105)</f>
        <v>456.54999999999995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54.53</v>
      </c>
      <c r="AB45" s="117">
        <f>-STOA!P45</f>
        <v>0</v>
      </c>
      <c r="AC45">
        <f t="shared" si="0"/>
        <v>13.014830621561545</v>
      </c>
      <c r="AD45">
        <f t="shared" si="1"/>
        <v>1355.454897542166</v>
      </c>
      <c r="AE45">
        <f>'IDT-1'!F45</f>
        <v>0</v>
      </c>
      <c r="AF45" s="26"/>
      <c r="AG45">
        <f t="shared" si="2"/>
        <v>1355.454897542166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11.632335698858377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663.74265608588712</v>
      </c>
      <c r="P46" s="77">
        <v>37.46</v>
      </c>
      <c r="Q46" s="77">
        <v>7.7200000000000006</v>
      </c>
      <c r="R46" s="80">
        <v>21.2</v>
      </c>
      <c r="S46" s="80">
        <v>0</v>
      </c>
      <c r="T46" s="78">
        <f>SUMPRODUCT(LTA!F46:AJ46,LTA!F$101:AJ$101,LTA!F$105:AJ$105)</f>
        <v>102.93</v>
      </c>
      <c r="U46" s="78">
        <f>SUMPRODUCT(LTA!F46:AJ46,LTA!F$102:AJ$102,LTA!F$105:AJ$105)</f>
        <v>460.01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54.53</v>
      </c>
      <c r="AB46" s="117">
        <f>-STOA!P46</f>
        <v>0</v>
      </c>
      <c r="AC46">
        <f t="shared" si="0"/>
        <v>12.986632261597112</v>
      </c>
      <c r="AD46">
        <f t="shared" si="1"/>
        <v>1362.3231274528739</v>
      </c>
      <c r="AE46">
        <f>'IDT-1'!F46</f>
        <v>0</v>
      </c>
      <c r="AF46" s="26"/>
      <c r="AG46">
        <f t="shared" si="2"/>
        <v>1362.3231274528739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11.632335698858377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672.7014676823286</v>
      </c>
      <c r="P47" s="77">
        <v>36.97</v>
      </c>
      <c r="Q47" s="77">
        <v>7.84</v>
      </c>
      <c r="R47" s="80">
        <v>21.2</v>
      </c>
      <c r="S47" s="80">
        <v>0</v>
      </c>
      <c r="T47" s="78">
        <f>SUMPRODUCT(LTA!F47:AJ47,LTA!F$101:AJ$101,LTA!F$105:AJ$105)</f>
        <v>102.59</v>
      </c>
      <c r="U47" s="78">
        <f>SUMPRODUCT(LTA!F47:AJ47,LTA!F$102:AJ$102,LTA!F$105:AJ$105)</f>
        <v>462.01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54.35</v>
      </c>
      <c r="AB47" s="117">
        <f>-STOA!P47</f>
        <v>0</v>
      </c>
      <c r="AC47">
        <f t="shared" si="0"/>
        <v>12.853284615590914</v>
      </c>
      <c r="AD47">
        <f t="shared" si="1"/>
        <v>1397.5252866953217</v>
      </c>
      <c r="AE47">
        <f>'IDT-1'!F47</f>
        <v>0</v>
      </c>
      <c r="AF47" s="26"/>
      <c r="AG47">
        <f t="shared" si="2"/>
        <v>1397.5252866953217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11.632335698858377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671.40336035295513</v>
      </c>
      <c r="P48" s="77">
        <v>36.97</v>
      </c>
      <c r="Q48" s="77">
        <v>7.84</v>
      </c>
      <c r="R48" s="80">
        <v>21.2</v>
      </c>
      <c r="S48" s="80">
        <v>0</v>
      </c>
      <c r="T48" s="78">
        <f>SUMPRODUCT(LTA!F48:AJ48,LTA!F$101:AJ$101,LTA!F$105:AJ$105)</f>
        <v>101.6</v>
      </c>
      <c r="U48" s="78">
        <f>SUMPRODUCT(LTA!F48:AJ48,LTA!F$102:AJ$102,LTA!F$105:AJ$105)</f>
        <v>461.33000000000004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54.35</v>
      </c>
      <c r="AB48" s="117">
        <f>-STOA!P48</f>
        <v>0</v>
      </c>
      <c r="AC48">
        <f t="shared" si="0"/>
        <v>12.738383995870475</v>
      </c>
      <c r="AD48">
        <f t="shared" si="1"/>
        <v>1404.6720799856687</v>
      </c>
      <c r="AE48">
        <f>'IDT-1'!F48</f>
        <v>0</v>
      </c>
      <c r="AF48" s="26"/>
      <c r="AG48">
        <f t="shared" si="2"/>
        <v>1404.6720799856687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11.632335698858377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641.17222230786501</v>
      </c>
      <c r="P49" s="77">
        <v>37.47</v>
      </c>
      <c r="Q49" s="77">
        <v>7.7200000000000006</v>
      </c>
      <c r="R49" s="80">
        <v>21.2</v>
      </c>
      <c r="S49" s="80">
        <v>0</v>
      </c>
      <c r="T49" s="78">
        <f>SUMPRODUCT(LTA!F49:AJ49,LTA!F$101:AJ$101,LTA!F$105:AJ$105)</f>
        <v>102.49000000000001</v>
      </c>
      <c r="U49" s="78">
        <f>SUMPRODUCT(LTA!F49:AJ49,LTA!F$102:AJ$102,LTA!F$105:AJ$105)</f>
        <v>459.16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54.35</v>
      </c>
      <c r="AB49" s="117">
        <f>-STOA!P49</f>
        <v>0</v>
      </c>
      <c r="AC49">
        <f t="shared" si="0"/>
        <v>12.331258068240752</v>
      </c>
      <c r="AD49">
        <f t="shared" si="1"/>
        <v>1388.9480678682082</v>
      </c>
      <c r="AE49">
        <f>'IDT-1'!F49</f>
        <v>0</v>
      </c>
      <c r="AF49" s="26"/>
      <c r="AG49">
        <f t="shared" si="2"/>
        <v>1388.9480678682082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7.9437600000000002</v>
      </c>
      <c r="E50">
        <f>GT_NG!T50</f>
        <v>11.632335698858377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641.41878210422703</v>
      </c>
      <c r="P50" s="77">
        <v>37.47</v>
      </c>
      <c r="Q50" s="77">
        <v>7.7200000000000006</v>
      </c>
      <c r="R50" s="80">
        <v>21.2</v>
      </c>
      <c r="S50" s="80">
        <v>0</v>
      </c>
      <c r="T50" s="78">
        <f>SUMPRODUCT(LTA!F50:AJ50,LTA!F$101:AJ$101,LTA!F$105:AJ$105)</f>
        <v>102.15</v>
      </c>
      <c r="U50" s="78">
        <f>SUMPRODUCT(LTA!F50:AJ50,LTA!F$102:AJ$102,LTA!F$105:AJ$105)</f>
        <v>457.82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54.35</v>
      </c>
      <c r="AB50" s="117">
        <f>-STOA!P50</f>
        <v>0</v>
      </c>
      <c r="AC50">
        <f t="shared" si="0"/>
        <v>12.323674842448737</v>
      </c>
      <c r="AD50">
        <f t="shared" si="1"/>
        <v>1388.0939208903621</v>
      </c>
      <c r="AE50">
        <f>'IDT-1'!F50</f>
        <v>0</v>
      </c>
      <c r="AF50" s="26"/>
      <c r="AG50">
        <f t="shared" si="2"/>
        <v>1388.0939208903621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7.9437600000000002</v>
      </c>
      <c r="E51">
        <f>GT_NG!T51</f>
        <v>11.632335698858377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643.04003945785109</v>
      </c>
      <c r="P51" s="77">
        <v>37.459999999999994</v>
      </c>
      <c r="Q51" s="77">
        <v>7.7175382653061231</v>
      </c>
      <c r="R51" s="80">
        <v>21.2</v>
      </c>
      <c r="S51" s="80">
        <v>0</v>
      </c>
      <c r="T51" s="78">
        <f>SUMPRODUCT(LTA!F51:AJ51,LTA!F$101:AJ$101,LTA!F$105:AJ$105)</f>
        <v>102.11</v>
      </c>
      <c r="U51" s="78">
        <f>SUMPRODUCT(LTA!F51:AJ51,LTA!F$102:AJ$102,LTA!F$105:AJ$105)</f>
        <v>455.08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50.66</v>
      </c>
      <c r="AB51" s="117">
        <f>-STOA!P51</f>
        <v>0</v>
      </c>
      <c r="AC51">
        <f t="shared" si="0"/>
        <v>12.280896243895324</v>
      </c>
      <c r="AD51">
        <f t="shared" si="1"/>
        <v>1383.2754951078459</v>
      </c>
      <c r="AE51">
        <f>'IDT-1'!F51</f>
        <v>0</v>
      </c>
      <c r="AF51" s="26"/>
      <c r="AG51">
        <f t="shared" si="2"/>
        <v>1383.2754951078459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7.9437600000000002</v>
      </c>
      <c r="E52">
        <f>GT_NG!T52</f>
        <v>11.249099526066351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641.42198130253428</v>
      </c>
      <c r="P52" s="77">
        <v>37.459999999999994</v>
      </c>
      <c r="Q52" s="77">
        <v>7.7175382653061231</v>
      </c>
      <c r="R52" s="80">
        <v>21.2</v>
      </c>
      <c r="S52" s="80">
        <v>0</v>
      </c>
      <c r="T52" s="78">
        <f>SUMPRODUCT(LTA!F52:AJ52,LTA!F$101:AJ$101,LTA!F$105:AJ$105)</f>
        <v>101.51</v>
      </c>
      <c r="U52" s="78">
        <f>SUMPRODUCT(LTA!F52:AJ52,LTA!F$102:AJ$102,LTA!F$105:AJ$105)</f>
        <v>459.01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50.66</v>
      </c>
      <c r="AB52" s="117">
        <f>-STOA!P52</f>
        <v>0</v>
      </c>
      <c r="AC52">
        <f t="shared" si="0"/>
        <v>12.292588853807965</v>
      </c>
      <c r="AD52">
        <f t="shared" si="1"/>
        <v>1384.5925081698244</v>
      </c>
      <c r="AE52">
        <f>'IDT-1'!F52</f>
        <v>0</v>
      </c>
      <c r="AF52" s="26"/>
      <c r="AG52">
        <f t="shared" si="2"/>
        <v>1384.5925081698244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7.9437600000000002</v>
      </c>
      <c r="E53">
        <f>GT_NG!T53</f>
        <v>11.249099526066351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640.87238647509673</v>
      </c>
      <c r="P53" s="77">
        <v>37.459999999999994</v>
      </c>
      <c r="Q53" s="77">
        <v>7.4923899170389276</v>
      </c>
      <c r="R53" s="80">
        <v>21.2</v>
      </c>
      <c r="S53" s="80">
        <v>0</v>
      </c>
      <c r="T53" s="78">
        <f>SUMPRODUCT(LTA!F53:AJ53,LTA!F$101:AJ$101,LTA!F$105:AJ$105)</f>
        <v>101.56</v>
      </c>
      <c r="U53" s="78">
        <f>SUMPRODUCT(LTA!F53:AJ53,LTA!F$102:AJ$102,LTA!F$105:AJ$105)</f>
        <v>465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50.66</v>
      </c>
      <c r="AB53" s="117">
        <f>-STOA!P53</f>
        <v>0</v>
      </c>
      <c r="AC53">
        <f t="shared" si="0"/>
        <v>12.338923113861764</v>
      </c>
      <c r="AD53">
        <f t="shared" si="1"/>
        <v>1389.8114307340659</v>
      </c>
      <c r="AE53">
        <f>'IDT-1'!F53</f>
        <v>0</v>
      </c>
      <c r="AF53" s="26"/>
      <c r="AG53">
        <f t="shared" si="2"/>
        <v>1389.8114307340659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7.9437600000000002</v>
      </c>
      <c r="E54">
        <f>GT_NG!T54</f>
        <v>11.249099526066351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634.73393677410013</v>
      </c>
      <c r="P54" s="77">
        <v>37.459999999999994</v>
      </c>
      <c r="Q54" s="77">
        <v>7.4923899170389276</v>
      </c>
      <c r="R54" s="80">
        <v>21.2</v>
      </c>
      <c r="S54" s="80">
        <v>0</v>
      </c>
      <c r="T54" s="78">
        <f>SUMPRODUCT(LTA!F54:AJ54,LTA!F$101:AJ$101,LTA!F$105:AJ$105)</f>
        <v>101.66</v>
      </c>
      <c r="U54" s="78">
        <f>SUMPRODUCT(LTA!F54:AJ54,LTA!F$102:AJ$102,LTA!F$105:AJ$105)</f>
        <v>468.89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50.66</v>
      </c>
      <c r="AB54" s="117">
        <f>-STOA!P54</f>
        <v>0</v>
      </c>
      <c r="AC54">
        <f t="shared" si="0"/>
        <v>12.426554286759339</v>
      </c>
      <c r="AD54">
        <f t="shared" si="1"/>
        <v>1375.5753498601719</v>
      </c>
      <c r="AE54">
        <f>'IDT-1'!F54</f>
        <v>0</v>
      </c>
      <c r="AF54" s="26"/>
      <c r="AG54">
        <f t="shared" si="2"/>
        <v>1375.5753498601719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-12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7.9437600000000002</v>
      </c>
      <c r="E55">
        <f>GT_NG!T55</f>
        <v>11.249099526066351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608.08414739949262</v>
      </c>
      <c r="P55" s="77">
        <v>9.64</v>
      </c>
      <c r="Q55" s="77">
        <v>7.4976091807459353</v>
      </c>
      <c r="R55" s="80">
        <v>21.2</v>
      </c>
      <c r="S55" s="80">
        <v>0</v>
      </c>
      <c r="T55" s="78">
        <f>SUMPRODUCT(LTA!F55:AJ55,LTA!F$101:AJ$101,LTA!F$105:AJ$105)</f>
        <v>101.56</v>
      </c>
      <c r="U55" s="78">
        <f>SUMPRODUCT(LTA!F55:AJ55,LTA!F$102:AJ$102,LTA!F$105:AJ$105)</f>
        <v>401.52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50.66</v>
      </c>
      <c r="AB55" s="117">
        <f>-STOA!P55</f>
        <v>0</v>
      </c>
      <c r="AC55">
        <f t="shared" si="0"/>
        <v>11.522214492705123</v>
      </c>
      <c r="AD55">
        <f t="shared" si="1"/>
        <v>1235.5451195433252</v>
      </c>
      <c r="AE55">
        <f>'IDT-1'!F55</f>
        <v>0</v>
      </c>
      <c r="AF55" s="26"/>
      <c r="AG55">
        <f t="shared" si="2"/>
        <v>1235.5451195433252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-31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7.9437600000000002</v>
      </c>
      <c r="E56">
        <f>GT_NG!T56</f>
        <v>11.249099526066351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605.55376954351186</v>
      </c>
      <c r="P56" s="77">
        <v>9.64</v>
      </c>
      <c r="Q56" s="77">
        <v>7.4976091807459353</v>
      </c>
      <c r="R56" s="80">
        <v>21.2</v>
      </c>
      <c r="S56" s="80">
        <v>0</v>
      </c>
      <c r="T56" s="78">
        <f>SUMPRODUCT(LTA!F56:AJ56,LTA!F$101:AJ$101,LTA!F$105:AJ$105)</f>
        <v>102.03</v>
      </c>
      <c r="U56" s="78">
        <f>SUMPRODUCT(LTA!F56:AJ56,LTA!F$102:AJ$102,LTA!F$105:AJ$105)</f>
        <v>399.39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50.66</v>
      </c>
      <c r="AB56" s="117">
        <f>-STOA!P56</f>
        <v>0</v>
      </c>
      <c r="AC56">
        <f t="shared" si="0"/>
        <v>11.636267335449816</v>
      </c>
      <c r="AD56">
        <f t="shared" si="1"/>
        <v>1214.2406888445998</v>
      </c>
      <c r="AE56">
        <f>'IDT-1'!F56</f>
        <v>0</v>
      </c>
      <c r="AF56" s="26"/>
      <c r="AG56">
        <f t="shared" si="2"/>
        <v>1214.2406888445998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-48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7.9437600000000002</v>
      </c>
      <c r="E57">
        <f>GT_NG!T57</f>
        <v>11.249099526066351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607.46900842751177</v>
      </c>
      <c r="P57" s="77">
        <v>9.64</v>
      </c>
      <c r="Q57" s="77">
        <v>7.41</v>
      </c>
      <c r="R57" s="80">
        <v>21.2</v>
      </c>
      <c r="S57" s="80">
        <v>0</v>
      </c>
      <c r="T57" s="78">
        <f>SUMPRODUCT(LTA!F57:AJ57,LTA!F$101:AJ$101,LTA!F$105:AJ$105)</f>
        <v>99.27000000000001</v>
      </c>
      <c r="U57" s="78">
        <f>SUMPRODUCT(LTA!F57:AJ57,LTA!F$102:AJ$102,LTA!F$105:AJ$105)</f>
        <v>462.96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50.66</v>
      </c>
      <c r="AB57" s="117">
        <f>-STOA!P57</f>
        <v>0</v>
      </c>
      <c r="AC57">
        <f t="shared" si="0"/>
        <v>12.116453456660885</v>
      </c>
      <c r="AD57">
        <f t="shared" si="1"/>
        <v>1284.3981324266429</v>
      </c>
      <c r="AE57">
        <f>'IDT-1'!F57</f>
        <v>0</v>
      </c>
      <c r="AF57" s="26"/>
      <c r="AG57">
        <f t="shared" si="2"/>
        <v>1284.3981324266429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7.9437600000000002</v>
      </c>
      <c r="E58">
        <f>GT_NG!T58</f>
        <v>10.877209452897377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636.56738713515233</v>
      </c>
      <c r="P58" s="77">
        <v>9.64</v>
      </c>
      <c r="Q58" s="77">
        <v>7.41</v>
      </c>
      <c r="R58" s="80">
        <v>21.2</v>
      </c>
      <c r="S58" s="80">
        <v>0</v>
      </c>
      <c r="T58" s="78">
        <f>SUMPRODUCT(LTA!F58:AJ58,LTA!F$101:AJ$101,LTA!F$105:AJ$105)</f>
        <v>97.36</v>
      </c>
      <c r="U58" s="78">
        <f>SUMPRODUCT(LTA!F58:AJ58,LTA!F$102:AJ$102,LTA!F$105:AJ$105)</f>
        <v>459.7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50.66</v>
      </c>
      <c r="AB58" s="117">
        <f>-STOA!P58</f>
        <v>0</v>
      </c>
      <c r="AC58">
        <f t="shared" si="0"/>
        <v>12.092919241067159</v>
      </c>
      <c r="AD58">
        <f t="shared" si="1"/>
        <v>1333.9781552767081</v>
      </c>
      <c r="AE58">
        <f>'IDT-1'!F58</f>
        <v>0</v>
      </c>
      <c r="AF58" s="26"/>
      <c r="AG58">
        <f t="shared" si="2"/>
        <v>1333.9781552767081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-14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7.9437600000000002</v>
      </c>
      <c r="E59">
        <f>GT_NG!T59</f>
        <v>10.877209452897377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58.872727356960844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640.19742666861134</v>
      </c>
      <c r="P59" s="77">
        <v>9.64</v>
      </c>
      <c r="Q59" s="77">
        <v>7.7176091669247446</v>
      </c>
      <c r="R59" s="80">
        <v>21.2</v>
      </c>
      <c r="S59" s="80">
        <v>0</v>
      </c>
      <c r="T59" s="78">
        <f>SUMPRODUCT(LTA!F59:AJ59,LTA!F$101:AJ$101,LTA!F$105:AJ$105)</f>
        <v>94.51</v>
      </c>
      <c r="U59" s="78">
        <f>SUMPRODUCT(LTA!F59:AJ59,LTA!F$102:AJ$102,LTA!F$105:AJ$105)</f>
        <v>456.10999999999996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50.66</v>
      </c>
      <c r="AB59" s="117">
        <f>-STOA!P59</f>
        <v>0</v>
      </c>
      <c r="AC59">
        <f t="shared" si="0"/>
        <v>11.94801284727947</v>
      </c>
      <c r="AD59">
        <f t="shared" si="1"/>
        <v>1345.7807197981149</v>
      </c>
      <c r="AE59">
        <f>'IDT-1'!F59</f>
        <v>0</v>
      </c>
      <c r="AF59" s="26"/>
      <c r="AG59">
        <f t="shared" si="2"/>
        <v>1345.7807197981149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7.9437600000000002</v>
      </c>
      <c r="E60">
        <f>GT_NG!T60</f>
        <v>10.877209452897377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58.872727356960844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673.84453442781671</v>
      </c>
      <c r="P60" s="77">
        <v>35.93412419651056</v>
      </c>
      <c r="Q60" s="77">
        <v>23.35</v>
      </c>
      <c r="R60" s="80">
        <v>21.2</v>
      </c>
      <c r="S60" s="80">
        <v>0</v>
      </c>
      <c r="T60" s="78">
        <f>SUMPRODUCT(LTA!F60:AJ60,LTA!F$101:AJ$101,LTA!F$105:AJ$105)</f>
        <v>78.210000000000008</v>
      </c>
      <c r="U60" s="78">
        <f>SUMPRODUCT(LTA!F60:AJ60,LTA!F$102:AJ$102,LTA!F$105:AJ$105)</f>
        <v>451.16999999999996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50.66</v>
      </c>
      <c r="AB60" s="117">
        <f>-STOA!P60</f>
        <v>0</v>
      </c>
      <c r="AC60">
        <f t="shared" si="0"/>
        <v>12.6836144259645</v>
      </c>
      <c r="AD60">
        <f t="shared" si="1"/>
        <v>1370.3787410082211</v>
      </c>
      <c r="AE60">
        <f>'IDT-1'!F60</f>
        <v>0</v>
      </c>
      <c r="AF60" s="26"/>
      <c r="AG60">
        <f t="shared" si="2"/>
        <v>1370.3787410082211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-29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7.9437600000000002</v>
      </c>
      <c r="E61">
        <f>GT_NG!T61</f>
        <v>10.550566526383943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58.872727356960844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678.66368437058679</v>
      </c>
      <c r="P61" s="77">
        <v>37.47</v>
      </c>
      <c r="Q61" s="77">
        <v>23.35</v>
      </c>
      <c r="R61" s="80">
        <v>21.2</v>
      </c>
      <c r="S61" s="80">
        <v>0</v>
      </c>
      <c r="T61" s="78">
        <f>SUMPRODUCT(LTA!F61:AJ61,LTA!F$101:AJ$101,LTA!F$105:AJ$105)</f>
        <v>78.400000000000006</v>
      </c>
      <c r="U61" s="78">
        <f>SUMPRODUCT(LTA!F61:AJ61,LTA!F$102:AJ$102,LTA!F$105:AJ$105)</f>
        <v>473.62999999999994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50.66</v>
      </c>
      <c r="AB61" s="117">
        <f>-STOA!P61</f>
        <v>0</v>
      </c>
      <c r="AC61">
        <f t="shared" si="0"/>
        <v>13.033643597522412</v>
      </c>
      <c r="AD61">
        <f t="shared" si="1"/>
        <v>1387.7070946564093</v>
      </c>
      <c r="AE61">
        <f>'IDT-1'!F61</f>
        <v>0</v>
      </c>
      <c r="AF61" s="26"/>
      <c r="AG61">
        <f t="shared" si="2"/>
        <v>1387.7070946564093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7.9437600000000002</v>
      </c>
      <c r="E62">
        <f>GT_NG!T62</f>
        <v>10.495087952207101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58.872727356960844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684.81378346785891</v>
      </c>
      <c r="P62" s="77">
        <v>37.47</v>
      </c>
      <c r="Q62" s="77">
        <v>23.35</v>
      </c>
      <c r="R62" s="80">
        <v>21.2</v>
      </c>
      <c r="S62" s="80">
        <v>0</v>
      </c>
      <c r="T62" s="78">
        <f>SUMPRODUCT(LTA!F62:AJ62,LTA!F$101:AJ$101,LTA!F$105:AJ$105)</f>
        <v>72.64</v>
      </c>
      <c r="U62" s="78">
        <f>SUMPRODUCT(LTA!F62:AJ62,LTA!F$102:AJ$102,LTA!F$105:AJ$105)</f>
        <v>488.07999999999993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50.66</v>
      </c>
      <c r="AB62" s="117">
        <f>-STOA!P62</f>
        <v>0</v>
      </c>
      <c r="AC62">
        <f t="shared" si="0"/>
        <v>13.074966982903698</v>
      </c>
      <c r="AD62">
        <f t="shared" si="1"/>
        <v>1412.4503917941231</v>
      </c>
      <c r="AE62">
        <f>'IDT-1'!F62</f>
        <v>0</v>
      </c>
      <c r="AF62" s="26"/>
      <c r="AG62">
        <f t="shared" si="2"/>
        <v>1412.4503917941231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7.9437600000000002</v>
      </c>
      <c r="E63">
        <f>GT_NG!T63</f>
        <v>10.495087952207101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58.872727356960844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690.53589979125638</v>
      </c>
      <c r="P63" s="77">
        <v>37.47</v>
      </c>
      <c r="Q63" s="77">
        <v>23.35</v>
      </c>
      <c r="R63" s="80">
        <v>21.2</v>
      </c>
      <c r="S63" s="80">
        <v>0</v>
      </c>
      <c r="T63" s="78">
        <f>SUMPRODUCT(LTA!F63:AJ63,LTA!F$101:AJ$101,LTA!F$105:AJ$105)</f>
        <v>67.41</v>
      </c>
      <c r="U63" s="78">
        <f>SUMPRODUCT(LTA!F63:AJ63,LTA!F$102:AJ$102,LTA!F$105:AJ$105)</f>
        <v>467.60999999999996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53.88</v>
      </c>
      <c r="AB63" s="117">
        <f>-STOA!P63</f>
        <v>0</v>
      </c>
      <c r="AC63">
        <f t="shared" si="0"/>
        <v>12.88310696893862</v>
      </c>
      <c r="AD63">
        <f t="shared" si="1"/>
        <v>1400.8843681314859</v>
      </c>
      <c r="AE63">
        <f>'IDT-1'!F63</f>
        <v>0</v>
      </c>
      <c r="AF63" s="26"/>
      <c r="AG63">
        <f t="shared" si="2"/>
        <v>1400.8843681314859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7.9437600000000002</v>
      </c>
      <c r="E64">
        <f>GT_NG!T64</f>
        <v>10.495087952207101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58.872727356960844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697.82989454715403</v>
      </c>
      <c r="P64" s="77">
        <v>37.47</v>
      </c>
      <c r="Q64" s="77">
        <v>23.35</v>
      </c>
      <c r="R64" s="80">
        <v>21.2</v>
      </c>
      <c r="S64" s="80">
        <v>0</v>
      </c>
      <c r="T64" s="78">
        <f>SUMPRODUCT(LTA!F64:AJ64,LTA!F$101:AJ$101,LTA!F$105:AJ$105)</f>
        <v>62.02</v>
      </c>
      <c r="U64" s="78">
        <f>SUMPRODUCT(LTA!F64:AJ64,LTA!F$102:AJ$102,LTA!F$105:AJ$105)</f>
        <v>466.49999999999994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53.88</v>
      </c>
      <c r="AB64" s="117">
        <f>-STOA!P64</f>
        <v>0</v>
      </c>
      <c r="AC64">
        <f t="shared" si="0"/>
        <v>12.84570348517954</v>
      </c>
      <c r="AD64">
        <f t="shared" si="1"/>
        <v>1406.7157663711425</v>
      </c>
      <c r="AE64">
        <f>'IDT-1'!F64</f>
        <v>0</v>
      </c>
      <c r="AF64" s="26"/>
      <c r="AG64">
        <f t="shared" si="2"/>
        <v>1406.7157663711425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7.9437600000000002</v>
      </c>
      <c r="E65">
        <f>GT_NG!T65</f>
        <v>10.877209452897377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58.872727356960844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710.93334190822691</v>
      </c>
      <c r="P65" s="77">
        <v>37.47</v>
      </c>
      <c r="Q65" s="77">
        <v>23.35</v>
      </c>
      <c r="R65" s="80">
        <v>21.2</v>
      </c>
      <c r="S65" s="80">
        <v>0</v>
      </c>
      <c r="T65" s="78">
        <f>SUMPRODUCT(LTA!F65:AJ65,LTA!F$101:AJ$101,LTA!F$105:AJ$105)</f>
        <v>54.74</v>
      </c>
      <c r="U65" s="78">
        <f>SUMPRODUCT(LTA!F65:AJ65,LTA!F$102:AJ$102,LTA!F$105:AJ$105)</f>
        <v>462.94999999999993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53.88</v>
      </c>
      <c r="AB65" s="117">
        <f>-STOA!P65</f>
        <v>0</v>
      </c>
      <c r="AC65">
        <f t="shared" si="0"/>
        <v>12.869072491163058</v>
      </c>
      <c r="AD65">
        <f t="shared" si="1"/>
        <v>1409.3479662269224</v>
      </c>
      <c r="AE65">
        <f>'IDT-1'!F65</f>
        <v>0</v>
      </c>
      <c r="AF65" s="26"/>
      <c r="AG65">
        <f t="shared" si="2"/>
        <v>1409.3479662269224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7.9437600000000002</v>
      </c>
      <c r="E66">
        <f>GT_NG!T66</f>
        <v>10.877209452897377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58.872727356960844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710.93334190822691</v>
      </c>
      <c r="P66" s="77">
        <v>37.47</v>
      </c>
      <c r="Q66" s="77">
        <v>23.35</v>
      </c>
      <c r="R66" s="80">
        <v>21.2</v>
      </c>
      <c r="S66" s="80">
        <v>0</v>
      </c>
      <c r="T66" s="78">
        <f>SUMPRODUCT(LTA!F66:AJ66,LTA!F$101:AJ$101,LTA!F$105:AJ$105)</f>
        <v>49.400000000000006</v>
      </c>
      <c r="U66" s="78">
        <f>SUMPRODUCT(LTA!F66:AJ66,LTA!F$102:AJ$102,LTA!F$105:AJ$105)</f>
        <v>459.09999999999991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53.88</v>
      </c>
      <c r="AB66" s="117">
        <f>-STOA!P66</f>
        <v>0</v>
      </c>
      <c r="AC66">
        <f t="shared" si="0"/>
        <v>12.690541088418909</v>
      </c>
      <c r="AD66">
        <f t="shared" si="1"/>
        <v>1411.3364976296664</v>
      </c>
      <c r="AE66">
        <f>'IDT-1'!F66</f>
        <v>0</v>
      </c>
      <c r="AF66" s="26"/>
      <c r="AG66">
        <f t="shared" si="2"/>
        <v>1411.3364976296664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7.9437600000000002</v>
      </c>
      <c r="E67">
        <f>GT_NG!T67</f>
        <v>10.877209452897377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58.872727356960844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725.36069569434449</v>
      </c>
      <c r="P67" s="77">
        <v>37.47</v>
      </c>
      <c r="Q67" s="77">
        <v>23.35</v>
      </c>
      <c r="R67" s="80">
        <v>21.2</v>
      </c>
      <c r="S67" s="80">
        <v>0</v>
      </c>
      <c r="T67" s="78">
        <f>SUMPRODUCT(LTA!F67:AJ67,LTA!F$101:AJ$101,LTA!F$105:AJ$105)</f>
        <v>13.1</v>
      </c>
      <c r="U67" s="78">
        <f>SUMPRODUCT(LTA!F67:AJ67,LTA!F$102:AJ$102,LTA!F$105:AJ$105)</f>
        <v>455.25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53.980000000000004</v>
      </c>
      <c r="AB67" s="117">
        <f>-STOA!P67</f>
        <v>0</v>
      </c>
      <c r="AC67">
        <f t="shared" si="0"/>
        <v>12.544964949436501</v>
      </c>
      <c r="AD67">
        <f t="shared" si="1"/>
        <v>1376.8594275547664</v>
      </c>
      <c r="AE67">
        <f>'IDT-1'!F67</f>
        <v>0</v>
      </c>
      <c r="AF67" s="26"/>
      <c r="AG67">
        <f t="shared" si="2"/>
        <v>1376.8594275547664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-18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7.9437600000000002</v>
      </c>
      <c r="E68">
        <f>GT_NG!T68</f>
        <v>10.877209452897377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58.872727356960844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736.97084492349711</v>
      </c>
      <c r="P68" s="77">
        <v>37.47</v>
      </c>
      <c r="Q68" s="77">
        <v>23.35</v>
      </c>
      <c r="R68" s="80">
        <v>21.2</v>
      </c>
      <c r="S68" s="80">
        <v>0</v>
      </c>
      <c r="T68" s="78">
        <f>SUMPRODUCT(LTA!F68:AJ68,LTA!F$101:AJ$101,LTA!F$105:AJ$105)</f>
        <v>19.39</v>
      </c>
      <c r="U68" s="78">
        <f>SUMPRODUCT(LTA!F68:AJ68,LTA!F$102:AJ$102,LTA!F$105:AJ$105)</f>
        <v>460.28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53.980000000000004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12.871044047963776</v>
      </c>
      <c r="AD68">
        <f t="shared" ref="AD68:AD98" si="4">SUM(B68:AB68,AI68:AR68)-AC68</f>
        <v>1385.4634976853915</v>
      </c>
      <c r="AE68">
        <f>'IDT-1'!F68</f>
        <v>0</v>
      </c>
      <c r="AF68" s="26"/>
      <c r="AG68">
        <f t="shared" ref="AG68:AG98" si="5">SUM(AD68:AF68)</f>
        <v>1385.4634976853915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-32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7.9437600000000002</v>
      </c>
      <c r="E69">
        <f>GT_NG!T69</f>
        <v>10.877209452897377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58.872727356960844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754.71088669356004</v>
      </c>
      <c r="P69" s="77">
        <v>37.47</v>
      </c>
      <c r="Q69" s="77">
        <v>23.35</v>
      </c>
      <c r="R69" s="80">
        <v>21.2</v>
      </c>
      <c r="S69" s="80">
        <v>0</v>
      </c>
      <c r="T69" s="78">
        <f>SUMPRODUCT(LTA!F69:AJ69,LTA!F$101:AJ$101,LTA!F$105:AJ$105)</f>
        <v>24.81</v>
      </c>
      <c r="U69" s="78">
        <f>SUMPRODUCT(LTA!F69:AJ69,LTA!F$102:AJ$102,LTA!F$105:AJ$105)</f>
        <v>451.26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53.980000000000004</v>
      </c>
      <c r="AB69" s="117">
        <f>-STOA!P69</f>
        <v>0</v>
      </c>
      <c r="AC69">
        <f t="shared" si="3"/>
        <v>13.288454623772777</v>
      </c>
      <c r="AD69">
        <f t="shared" si="4"/>
        <v>1366.1861288796454</v>
      </c>
      <c r="AE69">
        <f>'IDT-1'!F69</f>
        <v>0</v>
      </c>
      <c r="AF69" s="26"/>
      <c r="AG69">
        <f t="shared" si="5"/>
        <v>1366.1861288796454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7.9437600000000002</v>
      </c>
      <c r="E70">
        <f>GT_NG!T70</f>
        <v>10.877209452897377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58.872727356960844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750.6998504380399</v>
      </c>
      <c r="P70" s="77">
        <v>32.999999999999993</v>
      </c>
      <c r="Q70" s="77">
        <v>23.35</v>
      </c>
      <c r="R70" s="80">
        <v>21.2</v>
      </c>
      <c r="S70" s="80">
        <v>0</v>
      </c>
      <c r="T70" s="78">
        <f>SUMPRODUCT(LTA!F70:AJ70,LTA!F$101:AJ$101,LTA!F$105:AJ$105)</f>
        <v>27.56</v>
      </c>
      <c r="U70" s="78">
        <f>SUMPRODUCT(LTA!F70:AJ70,LTA!F$102:AJ$102,LTA!F$105:AJ$105)</f>
        <v>445.23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53.980000000000004</v>
      </c>
      <c r="AB70" s="117">
        <f>-STOA!P70</f>
        <v>0</v>
      </c>
      <c r="AC70">
        <f t="shared" si="3"/>
        <v>13.167201249679808</v>
      </c>
      <c r="AD70">
        <f t="shared" si="4"/>
        <v>1356.5463459982182</v>
      </c>
      <c r="AE70">
        <f>'IDT-1'!F70</f>
        <v>0</v>
      </c>
      <c r="AF70" s="26"/>
      <c r="AG70">
        <f t="shared" si="5"/>
        <v>1356.5463459982182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-63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7.9437600000000002</v>
      </c>
      <c r="E71">
        <f>GT_NG!T71</f>
        <v>10.877209452897377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58.872727356960844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753.51187688755397</v>
      </c>
      <c r="P71" s="77">
        <v>37.46</v>
      </c>
      <c r="Q71" s="77">
        <v>23.56</v>
      </c>
      <c r="R71" s="80">
        <v>20.2</v>
      </c>
      <c r="S71" s="80">
        <v>0</v>
      </c>
      <c r="T71" s="78">
        <f>SUMPRODUCT(LTA!F71:AJ71,LTA!F$101:AJ$101,LTA!F$105:AJ$105)</f>
        <v>31.27</v>
      </c>
      <c r="U71" s="78">
        <f>SUMPRODUCT(LTA!F71:AJ71,LTA!F$102:AJ$102,LTA!F$105:AJ$105)</f>
        <v>439.90999999999997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54.08</v>
      </c>
      <c r="AB71" s="117">
        <f>-STOA!P71</f>
        <v>0</v>
      </c>
      <c r="AC71">
        <f t="shared" si="3"/>
        <v>13.353005122790659</v>
      </c>
      <c r="AD71">
        <f t="shared" si="4"/>
        <v>1345.3325685746215</v>
      </c>
      <c r="AE71">
        <f>'IDT-1'!F71</f>
        <v>0</v>
      </c>
      <c r="AF71" s="26"/>
      <c r="AG71">
        <f t="shared" si="5"/>
        <v>1345.3325685746215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-79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7.9437600000000002</v>
      </c>
      <c r="E72">
        <f>GT_NG!T72</f>
        <v>10.877209452897377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58.872727356960844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763.1560353585221</v>
      </c>
      <c r="P72" s="77">
        <v>37.46</v>
      </c>
      <c r="Q72" s="77">
        <v>23.69</v>
      </c>
      <c r="R72" s="80">
        <v>13.2</v>
      </c>
      <c r="S72" s="80">
        <v>0</v>
      </c>
      <c r="T72" s="78">
        <f>SUMPRODUCT(LTA!F72:AJ72,LTA!F$101:AJ$101,LTA!F$105:AJ$105)</f>
        <v>29.16</v>
      </c>
      <c r="U72" s="78">
        <f>SUMPRODUCT(LTA!F72:AJ72,LTA!F$102:AJ$102,LTA!F$105:AJ$105)</f>
        <v>435.29999999999995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54.08</v>
      </c>
      <c r="AB72" s="117">
        <f>-STOA!P72</f>
        <v>0</v>
      </c>
      <c r="AC72">
        <f t="shared" si="3"/>
        <v>13.40706299255713</v>
      </c>
      <c r="AD72">
        <f t="shared" si="4"/>
        <v>1331.3326691758232</v>
      </c>
      <c r="AE72">
        <f>'IDT-1'!F72</f>
        <v>0</v>
      </c>
      <c r="AF72" s="26"/>
      <c r="AG72">
        <f t="shared" si="5"/>
        <v>1331.3326691758232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-89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7.9437600000000002</v>
      </c>
      <c r="E73">
        <f>GT_NG!T73</f>
        <v>10.877209452897377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58.872727356960844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761.23114481084986</v>
      </c>
      <c r="P73" s="77">
        <v>37.46</v>
      </c>
      <c r="Q73" s="77">
        <v>23.35</v>
      </c>
      <c r="R73" s="80">
        <v>6.7</v>
      </c>
      <c r="S73" s="80">
        <v>0</v>
      </c>
      <c r="T73" s="78">
        <f>SUMPRODUCT(LTA!F73:AJ73,LTA!F$101:AJ$101,LTA!F$105:AJ$105)</f>
        <v>22.42</v>
      </c>
      <c r="U73" s="78">
        <f>SUMPRODUCT(LTA!F73:AJ73,LTA!F$102:AJ$102,LTA!F$105:AJ$105)</f>
        <v>431.17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54.08</v>
      </c>
      <c r="AB73" s="117">
        <f>-STOA!P73</f>
        <v>0</v>
      </c>
      <c r="AC73">
        <f t="shared" si="3"/>
        <v>13.181007190604443</v>
      </c>
      <c r="AD73">
        <f t="shared" si="4"/>
        <v>1317.9238344301036</v>
      </c>
      <c r="AE73">
        <f>'IDT-1'!F73</f>
        <v>0</v>
      </c>
      <c r="AF73" s="26"/>
      <c r="AG73">
        <f t="shared" si="5"/>
        <v>1317.9238344301036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-83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7.9437600000000002</v>
      </c>
      <c r="E74">
        <f>GT_NG!T74</f>
        <v>10.877209452897377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58.872727356960844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765.07929930760895</v>
      </c>
      <c r="P74" s="77">
        <v>37.46</v>
      </c>
      <c r="Q74" s="77">
        <v>23.35</v>
      </c>
      <c r="R74" s="80">
        <v>3.59</v>
      </c>
      <c r="S74" s="80">
        <v>0</v>
      </c>
      <c r="T74" s="78">
        <f>SUMPRODUCT(LTA!F74:AJ74,LTA!F$101:AJ$101,LTA!F$105:AJ$105)</f>
        <v>15.09</v>
      </c>
      <c r="U74" s="78">
        <f>SUMPRODUCT(LTA!F74:AJ74,LTA!F$102:AJ$102,LTA!F$105:AJ$105)</f>
        <v>427.44000000000005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54.08</v>
      </c>
      <c r="AB74" s="117">
        <f>-STOA!P74</f>
        <v>0</v>
      </c>
      <c r="AC74">
        <f t="shared" si="3"/>
        <v>13.1345655877869</v>
      </c>
      <c r="AD74">
        <f t="shared" si="4"/>
        <v>1302.6484305296804</v>
      </c>
      <c r="AE74">
        <f>'IDT-1'!F74</f>
        <v>0</v>
      </c>
      <c r="AF74" s="26"/>
      <c r="AG74">
        <f t="shared" si="5"/>
        <v>1302.6484305296804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-88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7.9437600000000002</v>
      </c>
      <c r="E75">
        <f>GT_NG!T75</f>
        <v>10.97520233085141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58.872727356960844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742.88526338163842</v>
      </c>
      <c r="P75" s="77">
        <v>37.46</v>
      </c>
      <c r="Q75" s="77">
        <v>23.35</v>
      </c>
      <c r="R75" s="80">
        <v>0</v>
      </c>
      <c r="S75" s="80">
        <v>0</v>
      </c>
      <c r="T75" s="78">
        <f>SUMPRODUCT(LTA!F75:AJ75,LTA!F$101:AJ$101,LTA!F$105:AJ$105)</f>
        <v>11.14</v>
      </c>
      <c r="U75" s="78">
        <f>SUMPRODUCT(LTA!F75:AJ75,LTA!F$102:AJ$102,LTA!F$105:AJ$105)</f>
        <v>424.68000000000006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54.260000000000005</v>
      </c>
      <c r="AB75" s="117">
        <f>-STOA!P75</f>
        <v>0</v>
      </c>
      <c r="AC75">
        <f t="shared" si="3"/>
        <v>12.469304925509956</v>
      </c>
      <c r="AD75">
        <f t="shared" si="4"/>
        <v>1314.0976481439407</v>
      </c>
      <c r="AE75">
        <f>'IDT-1'!F75</f>
        <v>0</v>
      </c>
      <c r="AF75" s="26"/>
      <c r="AG75">
        <f t="shared" si="5"/>
        <v>1314.0976481439407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7.9437600000000002</v>
      </c>
      <c r="E76">
        <f>GT_NG!T76</f>
        <v>10.648559404337975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58.872727356960844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798.83357639594828</v>
      </c>
      <c r="P76" s="77">
        <v>37.46</v>
      </c>
      <c r="Q76" s="77">
        <v>23.349999999999998</v>
      </c>
      <c r="R76" s="80">
        <v>0</v>
      </c>
      <c r="S76" s="80">
        <v>0</v>
      </c>
      <c r="T76" s="78">
        <f>SUMPRODUCT(LTA!F76:AJ76,LTA!F$101:AJ$101,LTA!F$105:AJ$105)</f>
        <v>7.38</v>
      </c>
      <c r="U76" s="78">
        <f>SUMPRODUCT(LTA!F76:AJ76,LTA!F$102:AJ$102,LTA!F$105:AJ$105)</f>
        <v>422.62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54.260000000000005</v>
      </c>
      <c r="AB76" s="117">
        <f>-STOA!P76</f>
        <v>0</v>
      </c>
      <c r="AC76">
        <f t="shared" si="3"/>
        <v>13.395856636003307</v>
      </c>
      <c r="AD76">
        <f t="shared" si="4"/>
        <v>1307.9727665212438</v>
      </c>
      <c r="AE76">
        <f>'IDT-1'!F76</f>
        <v>0</v>
      </c>
      <c r="AF76" s="26"/>
      <c r="AG76">
        <f t="shared" si="5"/>
        <v>1307.9727665212438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10.592565549286425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58.872727356960844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879.65670908586003</v>
      </c>
      <c r="P77" s="77">
        <v>37.46</v>
      </c>
      <c r="Q77" s="77">
        <v>23.349999999999998</v>
      </c>
      <c r="R77" s="80">
        <v>0</v>
      </c>
      <c r="S77" s="80">
        <v>0</v>
      </c>
      <c r="T77" s="78">
        <f>SUMPRODUCT(LTA!F77:AJ77,LTA!F$101:AJ$101,LTA!F$105:AJ$105)</f>
        <v>3.71</v>
      </c>
      <c r="U77" s="78">
        <f>SUMPRODUCT(LTA!F77:AJ77,LTA!F$102:AJ$102,LTA!F$105:AJ$105)</f>
        <v>421.31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54.260000000000005</v>
      </c>
      <c r="AB77" s="117">
        <f>-STOA!P77</f>
        <v>0</v>
      </c>
      <c r="AC77">
        <f t="shared" si="3"/>
        <v>14.508278585859845</v>
      </c>
      <c r="AD77">
        <f t="shared" si="4"/>
        <v>1332.8280234062474</v>
      </c>
      <c r="AE77">
        <f>'IDT-1'!F77</f>
        <v>0</v>
      </c>
      <c r="AF77" s="26"/>
      <c r="AG77">
        <f t="shared" si="5"/>
        <v>1332.8280234062474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10.592565549286425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58.872727356960844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960.85960846571299</v>
      </c>
      <c r="P78" s="77">
        <v>37.46</v>
      </c>
      <c r="Q78" s="77">
        <v>23.35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420.35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54.260000000000005</v>
      </c>
      <c r="AB78" s="117">
        <f>-STOA!P78</f>
        <v>0</v>
      </c>
      <c r="AC78">
        <f t="shared" si="3"/>
        <v>15.814941026956221</v>
      </c>
      <c r="AD78">
        <f t="shared" si="4"/>
        <v>1339.3842603450041</v>
      </c>
      <c r="AE78">
        <f>'IDT-1'!F78</f>
        <v>0</v>
      </c>
      <c r="AF78" s="26"/>
      <c r="AG78">
        <f t="shared" si="5"/>
        <v>1339.3842603450041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10.592565549286425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57.412694166783979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1013.6618388655035</v>
      </c>
      <c r="P79" s="77">
        <v>37.46</v>
      </c>
      <c r="Q79" s="77">
        <v>22.944229351032448</v>
      </c>
      <c r="R79" s="80">
        <v>0</v>
      </c>
      <c r="S79" s="80">
        <v>0</v>
      </c>
      <c r="T79" s="78">
        <f>SUMPRODUCT(LTA!F79:AJ79,LTA!F$101:AJ$101,LTA!F$105:AJ$105)</f>
        <v>0.03</v>
      </c>
      <c r="U79" s="78">
        <f>SUMPRODUCT(LTA!F79:AJ79,LTA!F$102:AJ$102,LTA!F$105:AJ$105)</f>
        <v>419.89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-310</v>
      </c>
      <c r="AA79" s="117">
        <f>STOA!J79</f>
        <v>54.41</v>
      </c>
      <c r="AB79" s="117">
        <f>-STOA!P79</f>
        <v>0</v>
      </c>
      <c r="AC79">
        <f t="shared" si="3"/>
        <v>17.260213057687487</v>
      </c>
      <c r="AD79">
        <f t="shared" si="4"/>
        <v>1321.375414874919</v>
      </c>
      <c r="AE79">
        <f>'IDT-1'!F79</f>
        <v>0</v>
      </c>
      <c r="AF79" s="26"/>
      <c r="AG79">
        <f t="shared" si="5"/>
        <v>1321.375414874919</v>
      </c>
      <c r="AI79" s="75">
        <f>PXIL!J79</f>
        <v>0</v>
      </c>
      <c r="AJ79" s="75">
        <f>PXIL!P79</f>
        <v>0</v>
      </c>
      <c r="AK79" s="75">
        <f>RTM_IEX!J79</f>
        <v>24.11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10.592565549286425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57.412694166783979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1017.2994797096734</v>
      </c>
      <c r="P80" s="77">
        <v>37.46</v>
      </c>
      <c r="Q80" s="77">
        <v>22.944229351032448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419.45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-309</v>
      </c>
      <c r="AA80" s="117">
        <f>STOA!J80</f>
        <v>54.41</v>
      </c>
      <c r="AB80" s="117">
        <f>-STOA!P80</f>
        <v>0</v>
      </c>
      <c r="AC80">
        <f t="shared" si="3"/>
        <v>17.321714169593989</v>
      </c>
      <c r="AD80">
        <f t="shared" si="4"/>
        <v>1330.3115546071824</v>
      </c>
      <c r="AE80">
        <f>'IDT-1'!F80</f>
        <v>0</v>
      </c>
      <c r="AF80" s="26"/>
      <c r="AG80">
        <f t="shared" si="5"/>
        <v>1330.3115546071824</v>
      </c>
      <c r="AI80" s="75">
        <f>PXIL!J80</f>
        <v>0</v>
      </c>
      <c r="AJ80" s="75">
        <f>PXIL!P80</f>
        <v>0</v>
      </c>
      <c r="AK80" s="75">
        <f>RTM_IEX!J80</f>
        <v>28.94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10.592565549286425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57.412694166783979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1022.0337688050726</v>
      </c>
      <c r="P81" s="77">
        <v>37.46</v>
      </c>
      <c r="Q81" s="77">
        <v>22.944229351032448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430.33000000000004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-322</v>
      </c>
      <c r="AA81" s="117">
        <f>STOA!J81</f>
        <v>54.41</v>
      </c>
      <c r="AB81" s="117">
        <f>-STOA!P81</f>
        <v>0</v>
      </c>
      <c r="AC81">
        <f t="shared" si="3"/>
        <v>17.659367571422042</v>
      </c>
      <c r="AD81">
        <f t="shared" si="4"/>
        <v>1342.2281903007536</v>
      </c>
      <c r="AE81">
        <f>'IDT-1'!F81</f>
        <v>0</v>
      </c>
      <c r="AF81" s="26"/>
      <c r="AG81">
        <f t="shared" si="5"/>
        <v>1342.2281903007536</v>
      </c>
      <c r="AI81" s="75">
        <f>PXIL!J81</f>
        <v>0</v>
      </c>
      <c r="AJ81" s="75">
        <f>PXIL!P81</f>
        <v>0</v>
      </c>
      <c r="AK81" s="75">
        <f>RTM_IEX!J81</f>
        <v>38.58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10.592565549286425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57.412694166783979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970.51571284900444</v>
      </c>
      <c r="P82" s="77">
        <v>37.46</v>
      </c>
      <c r="Q82" s="77">
        <v>22.944229351032448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430.07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</v>
      </c>
      <c r="AA82" s="117">
        <f>STOA!J82</f>
        <v>54.41</v>
      </c>
      <c r="AB82" s="117">
        <f>-STOA!P82</f>
        <v>0</v>
      </c>
      <c r="AC82">
        <f t="shared" si="3"/>
        <v>16.189478987321795</v>
      </c>
      <c r="AD82">
        <f t="shared" si="4"/>
        <v>1329.3400229287856</v>
      </c>
      <c r="AE82">
        <f>'IDT-1'!F82</f>
        <v>0</v>
      </c>
      <c r="AF82" s="26"/>
      <c r="AG82">
        <f t="shared" si="5"/>
        <v>1329.3400229287856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-235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10.97520233085141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58.397300171050809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915.06947596841508</v>
      </c>
      <c r="P83" s="77">
        <v>37.46</v>
      </c>
      <c r="Q83" s="77">
        <v>23.35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429.59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-159.4</v>
      </c>
      <c r="AA83" s="117">
        <f>STOA!J83</f>
        <v>54.510000000000005</v>
      </c>
      <c r="AB83" s="117">
        <f>-STOA!P83</f>
        <v>0</v>
      </c>
      <c r="AC83">
        <f t="shared" si="3"/>
        <v>15.610824341741374</v>
      </c>
      <c r="AD83">
        <f t="shared" si="4"/>
        <v>1287.4654541285756</v>
      </c>
      <c r="AE83">
        <f>'IDT-1'!F83</f>
        <v>0</v>
      </c>
      <c r="AF83" s="26"/>
      <c r="AG83">
        <f t="shared" si="5"/>
        <v>1287.4654541285756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10.97520233085141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58.397300171050809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972.09886649702833</v>
      </c>
      <c r="P84" s="77">
        <v>37.46</v>
      </c>
      <c r="Q84" s="77">
        <v>23.35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429.09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-232.6</v>
      </c>
      <c r="AA84" s="117">
        <f>STOA!J84</f>
        <v>54.510000000000005</v>
      </c>
      <c r="AB84" s="117">
        <f>-STOA!P84</f>
        <v>0</v>
      </c>
      <c r="AC84">
        <f t="shared" si="3"/>
        <v>16.758161913017865</v>
      </c>
      <c r="AD84">
        <f t="shared" si="4"/>
        <v>1269.6475070859126</v>
      </c>
      <c r="AE84">
        <f>'IDT-1'!F84</f>
        <v>0</v>
      </c>
      <c r="AF84" s="26"/>
      <c r="AG84">
        <f t="shared" si="5"/>
        <v>1269.6475070859126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10.97520233085141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58.397300171050809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1035.5667730005282</v>
      </c>
      <c r="P85" s="77">
        <v>37.46</v>
      </c>
      <c r="Q85" s="77">
        <v>23.35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428.8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-375.1</v>
      </c>
      <c r="AA85" s="117">
        <f>STOA!J85</f>
        <v>54.510000000000005</v>
      </c>
      <c r="AB85" s="117">
        <f>-STOA!P85</f>
        <v>0</v>
      </c>
      <c r="AC85">
        <f t="shared" si="3"/>
        <v>18.046573010829782</v>
      </c>
      <c r="AD85">
        <f t="shared" si="4"/>
        <v>1249.0370024916003</v>
      </c>
      <c r="AE85">
        <f>'IDT-1'!F85</f>
        <v>0</v>
      </c>
      <c r="AF85" s="26"/>
      <c r="AG85">
        <f t="shared" si="5"/>
        <v>1249.0370024916003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10.97520233085141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58.397300171050809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961.01647610071007</v>
      </c>
      <c r="P86" s="77">
        <v>37.46</v>
      </c>
      <c r="Q86" s="77">
        <v>23.35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418.57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-161.4</v>
      </c>
      <c r="AA86" s="117">
        <f>STOA!J86</f>
        <v>54.510000000000005</v>
      </c>
      <c r="AB86" s="117">
        <f>-STOA!P86</f>
        <v>0</v>
      </c>
      <c r="AC86">
        <f t="shared" si="3"/>
        <v>17.045704138224373</v>
      </c>
      <c r="AD86">
        <f t="shared" si="4"/>
        <v>1193.9575744643876</v>
      </c>
      <c r="AE86">
        <f>'IDT-1'!F86</f>
        <v>0</v>
      </c>
      <c r="AF86" s="26"/>
      <c r="AG86">
        <f t="shared" si="5"/>
        <v>1193.9575744643876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10.97520233085141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58.397300171050809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1020.5548247581057</v>
      </c>
      <c r="P87" s="77">
        <v>37.46</v>
      </c>
      <c r="Q87" s="77">
        <v>23.35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418.42999999999995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-463</v>
      </c>
      <c r="AA87" s="117">
        <f>STOA!J87</f>
        <v>54.6</v>
      </c>
      <c r="AB87" s="117">
        <f>-STOA!P87</f>
        <v>0</v>
      </c>
      <c r="AC87">
        <f t="shared" si="3"/>
        <v>18.51561000027548</v>
      </c>
      <c r="AD87">
        <f t="shared" si="4"/>
        <v>1145.3760172597322</v>
      </c>
      <c r="AE87">
        <f>'IDT-1'!F87</f>
        <v>0</v>
      </c>
      <c r="AF87" s="26"/>
      <c r="AG87">
        <f t="shared" si="5"/>
        <v>1145.3760172597322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10.97520233085141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58.397300171050809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1016.7273638528753</v>
      </c>
      <c r="P88" s="77">
        <v>37.46</v>
      </c>
      <c r="Q88" s="77">
        <v>23.35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418.27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-427</v>
      </c>
      <c r="AA88" s="117">
        <f>STOA!J88</f>
        <v>54.6</v>
      </c>
      <c r="AB88" s="117">
        <f>-STOA!P88</f>
        <v>0</v>
      </c>
      <c r="AC88">
        <f t="shared" si="3"/>
        <v>18.338470303954324</v>
      </c>
      <c r="AD88">
        <f t="shared" si="4"/>
        <v>1157.5656960508229</v>
      </c>
      <c r="AE88">
        <f>'IDT-1'!F88</f>
        <v>0</v>
      </c>
      <c r="AF88" s="26"/>
      <c r="AG88">
        <f t="shared" si="5"/>
        <v>1157.5656960508229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10.97520233085141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58.397300171050809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1016.5917812988183</v>
      </c>
      <c r="P89" s="77">
        <v>37.46</v>
      </c>
      <c r="Q89" s="77">
        <v>23.35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-405</v>
      </c>
      <c r="AA89" s="117">
        <f>STOA!J89</f>
        <v>54.6</v>
      </c>
      <c r="AB89" s="117">
        <f>-STOA!P89</f>
        <v>0</v>
      </c>
      <c r="AC89">
        <f t="shared" si="3"/>
        <v>18.272930284823254</v>
      </c>
      <c r="AD89">
        <f t="shared" si="4"/>
        <v>1164.2456535158969</v>
      </c>
      <c r="AE89">
        <f>'IDT-1'!F89</f>
        <v>0</v>
      </c>
      <c r="AF89" s="26"/>
      <c r="AG89">
        <f t="shared" si="5"/>
        <v>1164.2456535158969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6.0674955595026656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58.397300171050809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1016.4018039664115</v>
      </c>
      <c r="P90" s="77">
        <v>37.46</v>
      </c>
      <c r="Q90" s="77">
        <v>23.35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409.24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-373</v>
      </c>
      <c r="AA90" s="117">
        <f>STOA!J90</f>
        <v>54.6</v>
      </c>
      <c r="AB90" s="117">
        <f>-STOA!P90</f>
        <v>0</v>
      </c>
      <c r="AC90">
        <f t="shared" si="3"/>
        <v>17.866706583999957</v>
      </c>
      <c r="AD90">
        <f t="shared" si="4"/>
        <v>1182.7741931129649</v>
      </c>
      <c r="AE90">
        <f>'IDT-1'!F90</f>
        <v>0</v>
      </c>
      <c r="AF90" s="26"/>
      <c r="AG90">
        <f t="shared" si="5"/>
        <v>1182.7741931129649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6.0674955595026656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1031.6465297647294</v>
      </c>
      <c r="P91" s="77">
        <v>37.46</v>
      </c>
      <c r="Q91" s="77">
        <v>23.35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408.5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-359.99</v>
      </c>
      <c r="AA91" s="117">
        <f>STOA!J91</f>
        <v>54.7</v>
      </c>
      <c r="AB91" s="117">
        <f>-STOA!P91</f>
        <v>0</v>
      </c>
      <c r="AC91">
        <f t="shared" si="3"/>
        <v>17.926890045848708</v>
      </c>
      <c r="AD91">
        <f t="shared" si="4"/>
        <v>1205.6441532081087</v>
      </c>
      <c r="AE91">
        <f>'IDT-1'!F91</f>
        <v>0</v>
      </c>
      <c r="AF91" s="26"/>
      <c r="AG91">
        <f t="shared" si="5"/>
        <v>1205.6441532081087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6.0674955595026656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1032.448734724567</v>
      </c>
      <c r="P92" s="77">
        <v>37.46</v>
      </c>
      <c r="Q92" s="77">
        <v>23.35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408.36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-343</v>
      </c>
      <c r="AA92" s="117">
        <f>STOA!J92</f>
        <v>54.7</v>
      </c>
      <c r="AB92" s="117">
        <f>-STOA!P92</f>
        <v>0</v>
      </c>
      <c r="AC92">
        <f t="shared" si="3"/>
        <v>17.781878062893178</v>
      </c>
      <c r="AD92">
        <f t="shared" si="4"/>
        <v>1223.4413701509018</v>
      </c>
      <c r="AE92">
        <f>'IDT-1'!F92</f>
        <v>0</v>
      </c>
      <c r="AF92" s="26"/>
      <c r="AG92">
        <f t="shared" si="5"/>
        <v>1223.4413701509018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11.731194075902501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1032.5077843614702</v>
      </c>
      <c r="P93" s="77">
        <v>37.46</v>
      </c>
      <c r="Q93" s="77">
        <v>23.35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407.96999999999997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-329</v>
      </c>
      <c r="AA93" s="117">
        <f>STOA!J93</f>
        <v>54.7</v>
      </c>
      <c r="AB93" s="117">
        <f>-STOA!P93</f>
        <v>0</v>
      </c>
      <c r="AC93">
        <f t="shared" si="3"/>
        <v>17.660121823720534</v>
      </c>
      <c r="AD93">
        <f t="shared" si="4"/>
        <v>1247.8958745433774</v>
      </c>
      <c r="AE93">
        <f>'IDT-1'!F93</f>
        <v>0</v>
      </c>
      <c r="AF93" s="26"/>
      <c r="AG93">
        <f t="shared" si="5"/>
        <v>1247.8958745433774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11.731194075902501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1032.5077292346189</v>
      </c>
      <c r="P94" s="77">
        <v>37.46</v>
      </c>
      <c r="Q94" s="77">
        <v>23.35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407.51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-318</v>
      </c>
      <c r="AA94" s="117">
        <f>STOA!J94</f>
        <v>54.7</v>
      </c>
      <c r="AB94" s="117">
        <f>-STOA!P94</f>
        <v>0</v>
      </c>
      <c r="AC94">
        <f t="shared" si="3"/>
        <v>17.558413935860095</v>
      </c>
      <c r="AD94">
        <f t="shared" si="4"/>
        <v>1258.5375273043867</v>
      </c>
      <c r="AE94">
        <f>'IDT-1'!F94</f>
        <v>0</v>
      </c>
      <c r="AF94" s="26"/>
      <c r="AG94">
        <f t="shared" si="5"/>
        <v>1258.5375273043867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11.731194075902501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1009.9158310022945</v>
      </c>
      <c r="P95" s="77">
        <v>37.46</v>
      </c>
      <c r="Q95" s="77">
        <v>23.35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407.08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-276</v>
      </c>
      <c r="AA95" s="117">
        <f>STOA!J95</f>
        <v>54.78</v>
      </c>
      <c r="AB95" s="117">
        <f>-STOA!P95</f>
        <v>0</v>
      </c>
      <c r="AC95">
        <f t="shared" si="3"/>
        <v>17.072425150705392</v>
      </c>
      <c r="AD95">
        <f t="shared" si="4"/>
        <v>1268.081617857217</v>
      </c>
      <c r="AE95">
        <f>'IDT-1'!F95</f>
        <v>0</v>
      </c>
      <c r="AF95" s="26"/>
      <c r="AG95">
        <f t="shared" si="5"/>
        <v>1268.081617857217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11.731194075902501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1001.1010048047285</v>
      </c>
      <c r="P96" s="77">
        <v>37.46</v>
      </c>
      <c r="Q96" s="77">
        <v>23.35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406.95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-264</v>
      </c>
      <c r="AA96" s="117">
        <f>STOA!J96</f>
        <v>54.78</v>
      </c>
      <c r="AB96" s="117">
        <f>-STOA!P96</f>
        <v>0</v>
      </c>
      <c r="AC96">
        <f t="shared" si="3"/>
        <v>16.931563787511443</v>
      </c>
      <c r="AD96">
        <f t="shared" si="4"/>
        <v>1266.2776530228448</v>
      </c>
      <c r="AE96">
        <f>'IDT-1'!F96</f>
        <v>0</v>
      </c>
      <c r="AF96" s="26"/>
      <c r="AG96">
        <f t="shared" si="5"/>
        <v>1266.2776530228448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11.731194075902501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993.14038587028313</v>
      </c>
      <c r="P97" s="77">
        <v>37.46</v>
      </c>
      <c r="Q97" s="77">
        <v>23.35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406.88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-264</v>
      </c>
      <c r="AA97" s="117">
        <f>STOA!J97</f>
        <v>54.78</v>
      </c>
      <c r="AB97" s="117">
        <f>-STOA!P97</f>
        <v>0</v>
      </c>
      <c r="AC97">
        <f t="shared" si="3"/>
        <v>16.949675616110277</v>
      </c>
      <c r="AD97">
        <f t="shared" si="4"/>
        <v>1248.2289222598008</v>
      </c>
      <c r="AE97">
        <f>'IDT-1'!F97</f>
        <v>0</v>
      </c>
      <c r="AF97" s="26"/>
      <c r="AG97">
        <f t="shared" si="5"/>
        <v>1248.2289222598008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11.731194075902501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986.90501597878313</v>
      </c>
      <c r="P98" s="77">
        <v>37.46</v>
      </c>
      <c r="Q98" s="77">
        <v>23.35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406.71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-265</v>
      </c>
      <c r="AA98" s="117">
        <f>STOA!J98</f>
        <v>54.78</v>
      </c>
      <c r="AB98" s="117">
        <f>-STOA!P98</f>
        <v>0</v>
      </c>
      <c r="AC98">
        <f t="shared" si="3"/>
        <v>16.902186488587276</v>
      </c>
      <c r="AD98">
        <f t="shared" si="4"/>
        <v>1240.8710414958239</v>
      </c>
      <c r="AE98">
        <f>'IDT-1'!F98</f>
        <v>0</v>
      </c>
      <c r="AF98" s="26"/>
      <c r="AG98">
        <f t="shared" si="5"/>
        <v>1240.8710414958239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0.19169586749999973</v>
      </c>
      <c r="E99">
        <f t="shared" si="6"/>
        <v>0.27266063243182503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1.3996843834379626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18.549759496306283</v>
      </c>
      <c r="P99" s="77">
        <f t="shared" si="6"/>
        <v>0.82082686001068184</v>
      </c>
      <c r="Q99" s="77">
        <f t="shared" si="6"/>
        <v>0.47002147087571711</v>
      </c>
      <c r="R99" s="80">
        <f>SUM(R3:R98)/4000</f>
        <v>0.22973250000000017</v>
      </c>
      <c r="S99" s="80">
        <f t="shared" si="6"/>
        <v>0</v>
      </c>
      <c r="T99" s="78">
        <f t="shared" si="6"/>
        <v>0.78193500000000005</v>
      </c>
      <c r="U99" s="78">
        <f t="shared" si="6"/>
        <v>9.9854299999999938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-3.0023274999999998</v>
      </c>
      <c r="AA99" s="117">
        <f t="shared" si="6"/>
        <v>1.30227</v>
      </c>
      <c r="AB99" s="117">
        <f t="shared" si="6"/>
        <v>0</v>
      </c>
      <c r="AC99">
        <f t="shared" si="6"/>
        <v>0.33862567159080298</v>
      </c>
      <c r="AD99">
        <f t="shared" si="6"/>
        <v>29.274220538971658</v>
      </c>
      <c r="AE99">
        <f t="shared" si="6"/>
        <v>0</v>
      </c>
      <c r="AG99">
        <f t="shared" si="6"/>
        <v>29.274220538971658</v>
      </c>
      <c r="AI99">
        <f t="shared" si="6"/>
        <v>0</v>
      </c>
      <c r="AJ99">
        <f t="shared" si="6"/>
        <v>0</v>
      </c>
      <c r="AK99">
        <f t="shared" si="6"/>
        <v>2.2907499999999997E-2</v>
      </c>
      <c r="AL99">
        <f t="shared" si="6"/>
        <v>-1.4117500000000001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45044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2.0101203332304847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21.000989539157473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116.99754901410321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11.49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1.3447355582011224</v>
      </c>
      <c r="AD3">
        <f>SUM(B3:AB3,AI3:AR3)-AC3</f>
        <v>151.46612332829008</v>
      </c>
      <c r="AE3">
        <f>'IDT-1'!E3</f>
        <v>0</v>
      </c>
      <c r="AF3" s="26"/>
      <c r="AG3">
        <f>SUM(AD3:AF3)+AT3</f>
        <v>151.46612332829008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2.0634011090573012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21.000989539157473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116.31233614767382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1.3391745558038197</v>
      </c>
      <c r="AD4">
        <f t="shared" ref="AD4:AD67" si="1">SUM(B4:AB4,AI4:AR4)-AC4</f>
        <v>150.83975224008478</v>
      </c>
      <c r="AE4">
        <f>'IDT-1'!E4</f>
        <v>0</v>
      </c>
      <c r="AF4" s="26"/>
      <c r="AG4">
        <f t="shared" ref="AG4:AG67" si="2">SUM(AD4:AF4)+AT4</f>
        <v>150.83975224008478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2.0634011090573012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21.000989539157473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116.32226876311748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11.49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1.339261962819724</v>
      </c>
      <c r="AD5">
        <f t="shared" si="1"/>
        <v>150.84959744851253</v>
      </c>
      <c r="AE5">
        <f>'IDT-1'!E5</f>
        <v>0</v>
      </c>
      <c r="AF5" s="26"/>
      <c r="AG5">
        <f t="shared" si="2"/>
        <v>150.84959744851253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2.0634011090573012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21.000989539157473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115.63048865198536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11.49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1.3331742978417613</v>
      </c>
      <c r="AD6">
        <f t="shared" si="1"/>
        <v>150.16390500235838</v>
      </c>
      <c r="AE6">
        <f>'IDT-1'!E6</f>
        <v>0</v>
      </c>
      <c r="AF6" s="26"/>
      <c r="AG6">
        <f t="shared" si="2"/>
        <v>150.16390500235838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2.0634011090573012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19.330911749445779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114.58128618950255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11.49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1.3092446316224498</v>
      </c>
      <c r="AD7">
        <f t="shared" si="1"/>
        <v>147.4685544163832</v>
      </c>
      <c r="AE7">
        <f>'IDT-1'!E7</f>
        <v>0</v>
      </c>
      <c r="AF7" s="26"/>
      <c r="AG7">
        <f t="shared" si="2"/>
        <v>147.4685544163832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2.0634011090573012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19.330911749445779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114.66134829939192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11.49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1.3099491781894761</v>
      </c>
      <c r="AD8">
        <f t="shared" si="1"/>
        <v>147.54791197970553</v>
      </c>
      <c r="AE8">
        <f>'IDT-1'!E8</f>
        <v>0</v>
      </c>
      <c r="AF8" s="26"/>
      <c r="AG8">
        <f t="shared" si="2"/>
        <v>147.54791197970553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2.0634011090573012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19.330911749445779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114.6256951443702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11.49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1.3096354304252849</v>
      </c>
      <c r="AD9">
        <f t="shared" si="1"/>
        <v>147.51257257244799</v>
      </c>
      <c r="AE9">
        <f>'IDT-1'!E9</f>
        <v>0</v>
      </c>
      <c r="AF9" s="26"/>
      <c r="AG9">
        <f t="shared" si="2"/>
        <v>147.51257257244799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2.0634011090573012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19.330911749445779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114.05371253634685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11.49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1.3046019834746796</v>
      </c>
      <c r="AD10">
        <f t="shared" si="1"/>
        <v>146.94562341137527</v>
      </c>
      <c r="AE10">
        <f>'IDT-1'!E10</f>
        <v>0</v>
      </c>
      <c r="AF10" s="26"/>
      <c r="AG10">
        <f t="shared" si="2"/>
        <v>146.94562341137527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2.0634011090573012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19.330911749445779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110.97734551390192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11.49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1.2775299536771643</v>
      </c>
      <c r="AD11">
        <f t="shared" si="1"/>
        <v>143.89632841872785</v>
      </c>
      <c r="AE11">
        <f>'IDT-1'!E11</f>
        <v>0</v>
      </c>
      <c r="AF11" s="26"/>
      <c r="AG11">
        <f t="shared" si="2"/>
        <v>143.89632841872785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2.0634011090573012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19.330911749445779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110.97734551390192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11.49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1.2775299536771643</v>
      </c>
      <c r="AD12">
        <f t="shared" si="1"/>
        <v>143.89632841872785</v>
      </c>
      <c r="AE12">
        <f>'IDT-1'!E12</f>
        <v>0</v>
      </c>
      <c r="AF12" s="26"/>
      <c r="AG12">
        <f t="shared" si="2"/>
        <v>143.89632841872785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2.0634011090573012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19.330911749445779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111.55744332236483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11.49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1.282634814391638</v>
      </c>
      <c r="AD13">
        <f t="shared" si="1"/>
        <v>144.4713213664763</v>
      </c>
      <c r="AE13">
        <f>'IDT-1'!E13</f>
        <v>0</v>
      </c>
      <c r="AF13" s="26"/>
      <c r="AG13">
        <f t="shared" si="2"/>
        <v>144.4713213664763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2.0634011090573012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19.330911749445779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111.70750878848686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11.49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1.2839553904935117</v>
      </c>
      <c r="AD14">
        <f t="shared" si="1"/>
        <v>144.62006625649644</v>
      </c>
      <c r="AE14">
        <f>'IDT-1'!E14</f>
        <v>0</v>
      </c>
      <c r="AF14" s="26"/>
      <c r="AG14">
        <f t="shared" si="2"/>
        <v>144.62006625649644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2.1743463549677022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19.330911749445779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111.68778915645122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11.49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1.2847581758956095</v>
      </c>
      <c r="AD15">
        <f t="shared" si="1"/>
        <v>144.71048908496911</v>
      </c>
      <c r="AE15">
        <f>'IDT-1'!E15</f>
        <v>0</v>
      </c>
      <c r="AF15" s="26"/>
      <c r="AG15">
        <f t="shared" si="2"/>
        <v>144.71048908496911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2.1743463549677022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19.330911749445779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111.68785608729748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11.49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1.2847587648870566</v>
      </c>
      <c r="AD16">
        <f t="shared" si="1"/>
        <v>144.71055542682393</v>
      </c>
      <c r="AE16">
        <f>'IDT-1'!E16</f>
        <v>0</v>
      </c>
      <c r="AF16" s="26"/>
      <c r="AG16">
        <f t="shared" si="2"/>
        <v>144.71055542682393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2.1743463549677022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19.330911749445779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111.76211375396414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11.49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1.2854122323537231</v>
      </c>
      <c r="AD17">
        <f t="shared" si="1"/>
        <v>144.78415962602389</v>
      </c>
      <c r="AE17">
        <f>'IDT-1'!E17</f>
        <v>0</v>
      </c>
      <c r="AF17" s="26"/>
      <c r="AG17">
        <f t="shared" si="2"/>
        <v>144.78415962602389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2.1743463549677022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19.330911749445779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111.76211375396414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11.49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1.2854122323537231</v>
      </c>
      <c r="AD18">
        <f t="shared" si="1"/>
        <v>144.78415962602389</v>
      </c>
      <c r="AE18">
        <f>'IDT-1'!E18</f>
        <v>0</v>
      </c>
      <c r="AF18" s="26"/>
      <c r="AG18">
        <f t="shared" si="2"/>
        <v>144.78415962602389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2.1743463549677022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19.330911749445779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111.84194240319111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11.49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1.2861147244669207</v>
      </c>
      <c r="AD19">
        <f t="shared" si="1"/>
        <v>144.86328578313768</v>
      </c>
      <c r="AE19">
        <f>'IDT-1'!E19</f>
        <v>0</v>
      </c>
      <c r="AF19" s="26"/>
      <c r="AG19">
        <f t="shared" si="2"/>
        <v>144.86328578313768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2.1743463549677022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19.330911749445779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111.89193709827519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11.49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1.2865546777836605</v>
      </c>
      <c r="AD20">
        <f t="shared" si="1"/>
        <v>144.91284052490502</v>
      </c>
      <c r="AE20">
        <f>'IDT-1'!E20</f>
        <v>0</v>
      </c>
      <c r="AF20" s="26"/>
      <c r="AG20">
        <f t="shared" si="2"/>
        <v>144.91284052490502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2.1743463549677022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19.330911749445779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111.47177445593623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11.49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1.2828572465310777</v>
      </c>
      <c r="AD21">
        <f t="shared" si="1"/>
        <v>144.49637531381865</v>
      </c>
      <c r="AE21">
        <f>'IDT-1'!E21</f>
        <v>0</v>
      </c>
      <c r="AF21" s="26"/>
      <c r="AG21">
        <f t="shared" si="2"/>
        <v>144.49637531381865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2.1743463549677022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19.330911749445779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111.47171700478671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11.49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1.2828567409609617</v>
      </c>
      <c r="AD22">
        <f t="shared" si="1"/>
        <v>144.49631836823923</v>
      </c>
      <c r="AE22">
        <f>'IDT-1'!E22</f>
        <v>0</v>
      </c>
      <c r="AF22" s="26"/>
      <c r="AG22">
        <f t="shared" si="2"/>
        <v>144.49631836823923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2.1197781885397413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19.330911749445779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111.50199176841406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11.49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1.2826429590163166</v>
      </c>
      <c r="AD23">
        <f t="shared" si="1"/>
        <v>144.47223874738327</v>
      </c>
      <c r="AE23">
        <f>'IDT-1'!E23</f>
        <v>0</v>
      </c>
      <c r="AF23" s="26"/>
      <c r="AG23">
        <f t="shared" si="2"/>
        <v>144.47223874738327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2.1743463549677022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19.330911749445779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112.58130898983931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11.49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1.2926211504294249</v>
      </c>
      <c r="AD24">
        <f t="shared" si="1"/>
        <v>145.59614594382339</v>
      </c>
      <c r="AE24">
        <f>'IDT-1'!E24</f>
        <v>0</v>
      </c>
      <c r="AF24" s="26"/>
      <c r="AG24">
        <f t="shared" si="2"/>
        <v>145.59614594382339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2.1743463549677022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19.330911749445779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114.04965421884076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11.49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1.3055425884446374</v>
      </c>
      <c r="AD25">
        <f t="shared" si="1"/>
        <v>147.05156973480962</v>
      </c>
      <c r="AE25">
        <f>'IDT-1'!E25</f>
        <v>0</v>
      </c>
      <c r="AF25" s="26"/>
      <c r="AG25">
        <f t="shared" si="2"/>
        <v>147.05156973480962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2.1743463549677022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19.330911749445779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115.4283882540725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11.49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1.3176754479546768</v>
      </c>
      <c r="AD26">
        <f t="shared" si="1"/>
        <v>148.4181709105313</v>
      </c>
      <c r="AE26">
        <f>'IDT-1'!E26</f>
        <v>0</v>
      </c>
      <c r="AF26" s="26"/>
      <c r="AG26">
        <f t="shared" si="2"/>
        <v>148.4181709105313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2.1743463549677022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19.330911749445779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115.86825808524827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11.49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1.3215463024690235</v>
      </c>
      <c r="AD27">
        <f t="shared" si="1"/>
        <v>148.85416988719274</v>
      </c>
      <c r="AE27">
        <f>'IDT-1'!E27</f>
        <v>0</v>
      </c>
      <c r="AF27" s="26"/>
      <c r="AG27">
        <f t="shared" si="2"/>
        <v>148.85416988719274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2.1743463549677022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19.330911749445779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116.2685789023994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11.49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1.3250691256599536</v>
      </c>
      <c r="AD28">
        <f t="shared" si="1"/>
        <v>149.25096788115295</v>
      </c>
      <c r="AE28">
        <f>'IDT-1'!E28</f>
        <v>0</v>
      </c>
      <c r="AF28" s="26"/>
      <c r="AG28">
        <f t="shared" si="2"/>
        <v>149.25096788115295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2.1743463549677022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19.330911749445779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116.77936090362759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11.49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1.3295640072707617</v>
      </c>
      <c r="AD29">
        <f t="shared" si="1"/>
        <v>149.75725500077033</v>
      </c>
      <c r="AE29">
        <f>'IDT-1'!E29</f>
        <v>0</v>
      </c>
      <c r="AF29" s="26"/>
      <c r="AG29">
        <f t="shared" si="2"/>
        <v>149.75725500077033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2.1743463549677022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19.330911749445779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116.77924766565968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11.49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1.3295630107766438</v>
      </c>
      <c r="AD30">
        <f t="shared" si="1"/>
        <v>149.75714275929653</v>
      </c>
      <c r="AE30">
        <f>'IDT-1'!E30</f>
        <v>0</v>
      </c>
      <c r="AF30" s="26"/>
      <c r="AG30">
        <f t="shared" si="2"/>
        <v>149.75714275929653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2.0634011090573012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117.59930188892503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11.49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1.3390591719366169</v>
      </c>
      <c r="AD31">
        <f t="shared" si="1"/>
        <v>150.82675582086077</v>
      </c>
      <c r="AE31">
        <f>'IDT-1'!E31</f>
        <v>0</v>
      </c>
      <c r="AF31" s="26"/>
      <c r="AG31">
        <f t="shared" si="2"/>
        <v>150.82675582086077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2.0634011090573012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115.89018384119423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11.49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1.3240189331165861</v>
      </c>
      <c r="AD32">
        <f t="shared" si="1"/>
        <v>149.13267801195002</v>
      </c>
      <c r="AE32">
        <f>'IDT-1'!E32</f>
        <v>0</v>
      </c>
      <c r="AF32" s="26"/>
      <c r="AG32">
        <f t="shared" si="2"/>
        <v>149.13267801195002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2.0634011090573012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114.65214128119712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11.49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1.3131241585886118</v>
      </c>
      <c r="AD33">
        <f t="shared" si="1"/>
        <v>147.90553022648089</v>
      </c>
      <c r="AE33">
        <f>'IDT-1'!E33</f>
        <v>0</v>
      </c>
      <c r="AF33" s="26"/>
      <c r="AG33">
        <f t="shared" si="2"/>
        <v>147.90553022648089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2.0634011090573012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112.91522368009907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11.49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1.2978392836989487</v>
      </c>
      <c r="AD34">
        <f t="shared" si="1"/>
        <v>146.18389750027248</v>
      </c>
      <c r="AE34">
        <f>'IDT-1'!E34</f>
        <v>0</v>
      </c>
      <c r="AF34" s="26"/>
      <c r="AG34">
        <f t="shared" si="2"/>
        <v>146.18389750027248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2.0634011090573012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113.15708199625186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11.49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1.2999676368810931</v>
      </c>
      <c r="AD35">
        <f t="shared" si="1"/>
        <v>146.42362746324312</v>
      </c>
      <c r="AE35">
        <f>'IDT-1'!E35</f>
        <v>0</v>
      </c>
      <c r="AF35" s="26"/>
      <c r="AG35">
        <f t="shared" si="2"/>
        <v>146.42362746324312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2.0634011090573012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113.30855971041794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11.49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1.3013006407657548</v>
      </c>
      <c r="AD36">
        <f t="shared" si="1"/>
        <v>146.57377217352456</v>
      </c>
      <c r="AE36">
        <f>'IDT-1'!E36</f>
        <v>0</v>
      </c>
      <c r="AF36" s="26"/>
      <c r="AG36">
        <f t="shared" si="2"/>
        <v>146.57377217352456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1.9551990126504168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114.52748585486533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11.49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1.523243012388511</v>
      </c>
      <c r="AD37">
        <f t="shared" si="1"/>
        <v>171.5725538499423</v>
      </c>
      <c r="AE37">
        <f>'IDT-1'!E37</f>
        <v>0</v>
      </c>
      <c r="AF37" s="26"/>
      <c r="AG37">
        <f t="shared" si="2"/>
        <v>171.5725538499423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24.11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1.9551990126504168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114.52748585486533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11.49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1.523243012388511</v>
      </c>
      <c r="AD38">
        <f t="shared" si="1"/>
        <v>171.5725538499423</v>
      </c>
      <c r="AE38">
        <f>'IDT-1'!E38</f>
        <v>0</v>
      </c>
      <c r="AF38" s="26"/>
      <c r="AG38">
        <f t="shared" si="2"/>
        <v>171.5725538499423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24.11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1.9387226164763962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114.49699190439617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11.49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24.11</v>
      </c>
      <c r="AB39" s="117">
        <f>-STOA!Q39</f>
        <v>0</v>
      </c>
      <c r="AC39">
        <f t="shared" si="0"/>
        <v>1.7764324733380514</v>
      </c>
      <c r="AD39">
        <f t="shared" si="1"/>
        <v>200.09089404234959</v>
      </c>
      <c r="AE39">
        <f>'IDT-1'!E39</f>
        <v>0</v>
      </c>
      <c r="AF39" s="26"/>
      <c r="AG39">
        <f t="shared" si="2"/>
        <v>200.09089404234959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1.9387226164763962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114.51714563431463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11.49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24.11</v>
      </c>
      <c r="AB40" s="117">
        <f>-STOA!Q40</f>
        <v>0</v>
      </c>
      <c r="AC40">
        <f t="shared" si="0"/>
        <v>1.9038578261613335</v>
      </c>
      <c r="AD40">
        <f t="shared" si="1"/>
        <v>214.44362241944475</v>
      </c>
      <c r="AE40">
        <f>'IDT-1'!E40</f>
        <v>0</v>
      </c>
      <c r="AF40" s="26"/>
      <c r="AG40">
        <f t="shared" si="2"/>
        <v>214.44362241944475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43.4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1.9387226164763962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114.51712542366074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11.49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24.11</v>
      </c>
      <c r="AB41" s="117">
        <f>-STOA!Q41</f>
        <v>0</v>
      </c>
      <c r="AC41">
        <f t="shared" si="0"/>
        <v>1.9887776483075794</v>
      </c>
      <c r="AD41">
        <f t="shared" si="1"/>
        <v>224.00868238664464</v>
      </c>
      <c r="AE41">
        <f>'IDT-1'!E41</f>
        <v>0</v>
      </c>
      <c r="AF41" s="26"/>
      <c r="AG41">
        <f t="shared" si="2"/>
        <v>224.00868238664464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53.05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1.9387226164763962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113.16047331238448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11.49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24.11</v>
      </c>
      <c r="AB42" s="117">
        <f>-STOA!Q42</f>
        <v>0</v>
      </c>
      <c r="AC42">
        <f t="shared" si="0"/>
        <v>2.0616711097283482</v>
      </c>
      <c r="AD42">
        <f t="shared" si="1"/>
        <v>232.21913681394759</v>
      </c>
      <c r="AE42">
        <f>'IDT-1'!E42</f>
        <v>0</v>
      </c>
      <c r="AF42" s="26"/>
      <c r="AG42">
        <f t="shared" si="2"/>
        <v>232.21913681394759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62.69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1.9387226164763962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111.52856428440647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11.49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24.11</v>
      </c>
      <c r="AB43" s="117">
        <f>-STOA!Q43</f>
        <v>0</v>
      </c>
      <c r="AC43">
        <f t="shared" si="0"/>
        <v>2.0898143102821418</v>
      </c>
      <c r="AD43">
        <f t="shared" si="1"/>
        <v>235.38908458541576</v>
      </c>
      <c r="AE43">
        <f>'IDT-1'!E43</f>
        <v>0</v>
      </c>
      <c r="AF43" s="26"/>
      <c r="AG43">
        <f t="shared" si="2"/>
        <v>235.38908458541576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67.52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1.9387226164763962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111.44013476041354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11.49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24.11</v>
      </c>
      <c r="AB44" s="117">
        <f>-STOA!Q44</f>
        <v>0</v>
      </c>
      <c r="AC44">
        <f t="shared" si="0"/>
        <v>2.0890361304710039</v>
      </c>
      <c r="AD44">
        <f t="shared" si="1"/>
        <v>235.30143324123395</v>
      </c>
      <c r="AE44">
        <f>'IDT-1'!E44</f>
        <v>0</v>
      </c>
      <c r="AF44" s="26"/>
      <c r="AG44">
        <f t="shared" si="2"/>
        <v>235.30143324123395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67.52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1.9387226164763962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110.88876750830815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11.49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24.11</v>
      </c>
      <c r="AB45" s="117">
        <f>-STOA!Q45</f>
        <v>0</v>
      </c>
      <c r="AC45">
        <f t="shared" si="0"/>
        <v>2.1690160986524769</v>
      </c>
      <c r="AD45">
        <f t="shared" si="1"/>
        <v>244.31008602094715</v>
      </c>
      <c r="AE45">
        <f>'IDT-1'!E45</f>
        <v>0</v>
      </c>
      <c r="AF45" s="26"/>
      <c r="AG45">
        <f t="shared" si="2"/>
        <v>244.31008602094715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77.16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1.9387226164763962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110.89878352825923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11.49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24.11</v>
      </c>
      <c r="AB46" s="117">
        <f>-STOA!Q46</f>
        <v>0</v>
      </c>
      <c r="AC46">
        <f t="shared" si="0"/>
        <v>2.1691042396280462</v>
      </c>
      <c r="AD46">
        <f t="shared" si="1"/>
        <v>244.32001389992266</v>
      </c>
      <c r="AE46">
        <f>'IDT-1'!E46</f>
        <v>0</v>
      </c>
      <c r="AF46" s="26"/>
      <c r="AG46">
        <f t="shared" si="2"/>
        <v>244.32001389992266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77.16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1.9387226164763962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110.81887780551914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24.11</v>
      </c>
      <c r="AB47" s="117">
        <f>-STOA!Q47</f>
        <v>0</v>
      </c>
      <c r="AC47">
        <f t="shared" si="0"/>
        <v>2.1658490692679333</v>
      </c>
      <c r="AD47">
        <f t="shared" si="1"/>
        <v>243.95336334754271</v>
      </c>
      <c r="AE47">
        <f>'IDT-1'!E47</f>
        <v>0</v>
      </c>
      <c r="AF47" s="26"/>
      <c r="AG47">
        <f t="shared" si="2"/>
        <v>243.95336334754271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81.98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1.9387226164763962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110.28329099633486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24.11</v>
      </c>
      <c r="AB48" s="117">
        <f>-STOA!Q48</f>
        <v>0</v>
      </c>
      <c r="AC48">
        <f t="shared" si="0"/>
        <v>2.186655905347112</v>
      </c>
      <c r="AD48">
        <f t="shared" si="1"/>
        <v>246.2969697022792</v>
      </c>
      <c r="AE48">
        <f>'IDT-1'!E48</f>
        <v>0</v>
      </c>
      <c r="AF48" s="26"/>
      <c r="AG48">
        <f t="shared" si="2"/>
        <v>246.2969697022792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84.88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1.9387226164763962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110.28301115245259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24.11</v>
      </c>
      <c r="AB49" s="117">
        <f>-STOA!Q49</f>
        <v>0</v>
      </c>
      <c r="AC49">
        <f t="shared" si="0"/>
        <v>2.2036374427209475</v>
      </c>
      <c r="AD49">
        <f t="shared" si="1"/>
        <v>248.20970832102307</v>
      </c>
      <c r="AE49">
        <f>'IDT-1'!E49</f>
        <v>0</v>
      </c>
      <c r="AF49" s="26"/>
      <c r="AG49">
        <f t="shared" si="2"/>
        <v>248.20970832102307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86.81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1.28304</v>
      </c>
      <c r="E50">
        <f>GT_NG!S50</f>
        <v>1.9387226164763962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110.28301912227982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6.38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24.11</v>
      </c>
      <c r="AB50" s="117">
        <f>-STOA!Q50</f>
        <v>0</v>
      </c>
      <c r="AC50">
        <f t="shared" si="0"/>
        <v>2.204450104855427</v>
      </c>
      <c r="AD50">
        <f t="shared" si="1"/>
        <v>248.30124362871584</v>
      </c>
      <c r="AE50">
        <f>'IDT-1'!E50</f>
        <v>0</v>
      </c>
      <c r="AF50" s="26"/>
      <c r="AG50">
        <f t="shared" si="2"/>
        <v>248.30124362871584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86.81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1.28304</v>
      </c>
      <c r="E51">
        <f>GT_NG!S51</f>
        <v>1.9387226164763962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110.3133974728476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6.38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24.11</v>
      </c>
      <c r="AB51" s="117">
        <f>-STOA!Q51</f>
        <v>0</v>
      </c>
      <c r="AC51">
        <f t="shared" si="0"/>
        <v>2.2471334343404239</v>
      </c>
      <c r="AD51">
        <f t="shared" si="1"/>
        <v>253.10893864979863</v>
      </c>
      <c r="AE51">
        <f>'IDT-1'!E51</f>
        <v>0</v>
      </c>
      <c r="AF51" s="26"/>
      <c r="AG51">
        <f t="shared" si="2"/>
        <v>253.10893864979863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91.63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1.28304</v>
      </c>
      <c r="E52">
        <f>GT_NG!S52</f>
        <v>1.8748499210110583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110.3234054426748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6.38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24.11</v>
      </c>
      <c r="AB52" s="117">
        <f>-STOA!Q52</f>
        <v>0</v>
      </c>
      <c r="AC52">
        <f t="shared" si="0"/>
        <v>2.246659424754808</v>
      </c>
      <c r="AD52">
        <f t="shared" si="1"/>
        <v>253.05554793374608</v>
      </c>
      <c r="AE52">
        <f>'IDT-1'!E52</f>
        <v>0</v>
      </c>
      <c r="AF52" s="26"/>
      <c r="AG52">
        <f t="shared" si="2"/>
        <v>253.05554793374608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91.63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1.28304</v>
      </c>
      <c r="E53">
        <f>GT_NG!S53</f>
        <v>1.8748499210110583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110.32352638145527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24.11</v>
      </c>
      <c r="AB53" s="117">
        <f>-STOA!Q53</f>
        <v>0</v>
      </c>
      <c r="AC53">
        <f t="shared" si="0"/>
        <v>2.246660489016076</v>
      </c>
      <c r="AD53">
        <f t="shared" si="1"/>
        <v>253.05566780826527</v>
      </c>
      <c r="AE53">
        <f>'IDT-1'!E53</f>
        <v>0</v>
      </c>
      <c r="AF53" s="26"/>
      <c r="AG53">
        <f t="shared" si="2"/>
        <v>253.05566780826527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91.63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1.28304</v>
      </c>
      <c r="E54">
        <f>GT_NG!S54</f>
        <v>1.8748499210110583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110.18365080687025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24.11</v>
      </c>
      <c r="AB54" s="117">
        <f>-STOA!Q54</f>
        <v>0</v>
      </c>
      <c r="AC54">
        <f t="shared" si="0"/>
        <v>2.2454295839597278</v>
      </c>
      <c r="AD54">
        <f t="shared" si="1"/>
        <v>252.91702313873662</v>
      </c>
      <c r="AE54">
        <f>'IDT-1'!E54</f>
        <v>0</v>
      </c>
      <c r="AF54" s="26"/>
      <c r="AG54">
        <f t="shared" si="2"/>
        <v>252.91702313873662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91.63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1.28304</v>
      </c>
      <c r="E55">
        <f>GT_NG!S55</f>
        <v>1.8748499210110583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110.19358696394923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24.11</v>
      </c>
      <c r="AB55" s="117">
        <f>-STOA!Q55</f>
        <v>0</v>
      </c>
      <c r="AC55">
        <f t="shared" si="0"/>
        <v>2.2455170221420229</v>
      </c>
      <c r="AD55">
        <f t="shared" si="1"/>
        <v>252.9268718576333</v>
      </c>
      <c r="AE55">
        <f>'IDT-1'!E55</f>
        <v>0</v>
      </c>
      <c r="AF55" s="26"/>
      <c r="AG55">
        <f t="shared" si="2"/>
        <v>252.9268718576333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91.63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1.28304</v>
      </c>
      <c r="E56">
        <f>GT_NG!S56</f>
        <v>1.8748499210110583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110.1935938606085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6.38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24.11</v>
      </c>
      <c r="AB56" s="117">
        <f>-STOA!Q56</f>
        <v>0</v>
      </c>
      <c r="AC56">
        <f t="shared" si="0"/>
        <v>2.2455170828326247</v>
      </c>
      <c r="AD56">
        <f t="shared" si="1"/>
        <v>252.92687869360196</v>
      </c>
      <c r="AE56">
        <f>'IDT-1'!E56</f>
        <v>0</v>
      </c>
      <c r="AF56" s="26"/>
      <c r="AG56">
        <f t="shared" si="2"/>
        <v>252.92687869360196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91.63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1.28304</v>
      </c>
      <c r="E57">
        <f>GT_NG!S57</f>
        <v>1.8748499210110583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110.19335218711306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6.38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24.11</v>
      </c>
      <c r="AB57" s="117">
        <f>-STOA!Q57</f>
        <v>0</v>
      </c>
      <c r="AC57">
        <f t="shared" si="0"/>
        <v>2.2455149561058647</v>
      </c>
      <c r="AD57">
        <f t="shared" si="1"/>
        <v>252.92663914683328</v>
      </c>
      <c r="AE57">
        <f>'IDT-1'!E57</f>
        <v>0</v>
      </c>
      <c r="AF57" s="26"/>
      <c r="AG57">
        <f t="shared" si="2"/>
        <v>252.92663914683328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91.63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1.28304</v>
      </c>
      <c r="E58">
        <f>GT_NG!S58</f>
        <v>1.8110715441890579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110.12335908377236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6.38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24.11</v>
      </c>
      <c r="AB58" s="117">
        <f>-STOA!Q58</f>
        <v>0</v>
      </c>
      <c r="AC58">
        <f t="shared" si="0"/>
        <v>2.2443377670804328</v>
      </c>
      <c r="AD58">
        <f t="shared" si="1"/>
        <v>252.79404485569603</v>
      </c>
      <c r="AE58">
        <f>'IDT-1'!E58</f>
        <v>0</v>
      </c>
      <c r="AF58" s="26"/>
      <c r="AG58">
        <f t="shared" si="2"/>
        <v>252.79404485569603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91.63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1.28304</v>
      </c>
      <c r="E59">
        <f>GT_NG!S59</f>
        <v>1.8110715441890579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19.000880240908039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110.77880926648025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6.38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24.11</v>
      </c>
      <c r="AB59" s="117">
        <f>-STOA!Q59</f>
        <v>0</v>
      </c>
      <c r="AC59">
        <f t="shared" si="0"/>
        <v>2.243857449253881</v>
      </c>
      <c r="AD59">
        <f t="shared" si="1"/>
        <v>252.73994360232348</v>
      </c>
      <c r="AE59">
        <f>'IDT-1'!E59</f>
        <v>0</v>
      </c>
      <c r="AF59" s="26"/>
      <c r="AG59">
        <f t="shared" si="2"/>
        <v>252.73994360232348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91.62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1.28304</v>
      </c>
      <c r="E60">
        <f>GT_NG!S60</f>
        <v>1.8110715441890579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19.000880240908039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111.17918624900432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6.38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24.11</v>
      </c>
      <c r="AB60" s="117">
        <f>-STOA!Q60</f>
        <v>0</v>
      </c>
      <c r="AC60">
        <f t="shared" si="0"/>
        <v>2.2473807667000925</v>
      </c>
      <c r="AD60">
        <f t="shared" si="1"/>
        <v>253.13679726740131</v>
      </c>
      <c r="AE60">
        <f>'IDT-1'!E60</f>
        <v>0</v>
      </c>
      <c r="AF60" s="26"/>
      <c r="AG60">
        <f t="shared" si="2"/>
        <v>253.13679726740131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91.62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1.28304</v>
      </c>
      <c r="E61">
        <f>GT_NG!S61</f>
        <v>1.7566850113305277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19.000880240908039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112.24253212563779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6.38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24.11</v>
      </c>
      <c r="AB61" s="117">
        <f>-STOA!Q61</f>
        <v>0</v>
      </c>
      <c r="AC61">
        <f t="shared" si="0"/>
        <v>2.256259608925312</v>
      </c>
      <c r="AD61">
        <f t="shared" si="1"/>
        <v>254.13687776895105</v>
      </c>
      <c r="AE61">
        <f>'IDT-1'!E61</f>
        <v>0</v>
      </c>
      <c r="AF61" s="26"/>
      <c r="AG61">
        <f t="shared" si="2"/>
        <v>254.13687776895105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91.62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1.28304</v>
      </c>
      <c r="E62">
        <f>GT_NG!S62</f>
        <v>1.7473946232990374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19.000880240908039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112.90690499247626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6.38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24.11</v>
      </c>
      <c r="AB62" s="117">
        <f>-STOA!Q62</f>
        <v>0</v>
      </c>
      <c r="AC62">
        <f t="shared" si="0"/>
        <v>2.2620243347388134</v>
      </c>
      <c r="AD62">
        <f t="shared" si="1"/>
        <v>254.78619552194451</v>
      </c>
      <c r="AE62">
        <f>'IDT-1'!E62</f>
        <v>0</v>
      </c>
      <c r="AF62" s="26"/>
      <c r="AG62">
        <f t="shared" si="2"/>
        <v>254.78619552194451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91.62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1.28304</v>
      </c>
      <c r="E63">
        <f>GT_NG!S63</f>
        <v>1.7473946232990374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19.000880240908039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114.13362225965439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11.44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24.11</v>
      </c>
      <c r="AB63" s="117">
        <f>-STOA!Q63</f>
        <v>0</v>
      </c>
      <c r="AC63">
        <f t="shared" si="0"/>
        <v>2.3173474466899813</v>
      </c>
      <c r="AD63">
        <f t="shared" si="1"/>
        <v>261.01758967717149</v>
      </c>
      <c r="AE63">
        <f>'IDT-1'!E63</f>
        <v>0</v>
      </c>
      <c r="AF63" s="26"/>
      <c r="AG63">
        <f t="shared" si="2"/>
        <v>261.01758967717149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91.62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1.28304</v>
      </c>
      <c r="E64">
        <f>GT_NG!S64</f>
        <v>1.7473946232990374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19.000880240908039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115.40625583345351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11.44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24.11</v>
      </c>
      <c r="AB64" s="117">
        <f>-STOA!Q64</f>
        <v>0</v>
      </c>
      <c r="AC64">
        <f t="shared" si="0"/>
        <v>2.3285466221394135</v>
      </c>
      <c r="AD64">
        <f t="shared" si="1"/>
        <v>262.27902407552119</v>
      </c>
      <c r="AE64">
        <f>'IDT-1'!E64</f>
        <v>0</v>
      </c>
      <c r="AF64" s="26"/>
      <c r="AG64">
        <f t="shared" si="2"/>
        <v>262.27902407552119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91.62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1.28304</v>
      </c>
      <c r="E65">
        <f>GT_NG!S65</f>
        <v>1.8110715441890579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19.000880240908039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117.05246793382156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11.44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24.11</v>
      </c>
      <c r="AB65" s="117">
        <f>-STOA!Q65</f>
        <v>0</v>
      </c>
      <c r="AC65">
        <f t="shared" si="0"/>
        <v>2.3435936455264841</v>
      </c>
      <c r="AD65">
        <f t="shared" si="1"/>
        <v>263.97386607339217</v>
      </c>
      <c r="AE65">
        <f>'IDT-1'!E65</f>
        <v>0</v>
      </c>
      <c r="AF65" s="26"/>
      <c r="AG65">
        <f t="shared" si="2"/>
        <v>263.97386607339217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91.62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1.28304</v>
      </c>
      <c r="E66">
        <f>GT_NG!S66</f>
        <v>1.8110715441890579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19.000880240908039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117.08247389673286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11.44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24.11</v>
      </c>
      <c r="AB66" s="117">
        <f>-STOA!Q66</f>
        <v>0</v>
      </c>
      <c r="AC66">
        <f t="shared" si="0"/>
        <v>2.3438576980001038</v>
      </c>
      <c r="AD66">
        <f t="shared" si="1"/>
        <v>264.00360798382991</v>
      </c>
      <c r="AE66">
        <f>'IDT-1'!E66</f>
        <v>0</v>
      </c>
      <c r="AF66" s="26"/>
      <c r="AG66">
        <f t="shared" si="2"/>
        <v>264.00360798382991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91.62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1.28304</v>
      </c>
      <c r="E67">
        <f>GT_NG!S67</f>
        <v>1.8110715441890579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19.000880240908039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118.14165426671585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11.44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24.11</v>
      </c>
      <c r="AB67" s="117">
        <f>-STOA!Q67</f>
        <v>0</v>
      </c>
      <c r="AC67">
        <f t="shared" si="0"/>
        <v>2.3532664852559542</v>
      </c>
      <c r="AD67">
        <f t="shared" si="1"/>
        <v>265.06337956655699</v>
      </c>
      <c r="AE67">
        <f>'IDT-1'!E67</f>
        <v>0</v>
      </c>
      <c r="AF67" s="26"/>
      <c r="AG67">
        <f t="shared" si="2"/>
        <v>265.06337956655699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91.63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1.28304</v>
      </c>
      <c r="E68">
        <f>GT_NG!S68</f>
        <v>1.8110715441890579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19.000880240908039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119.24094687772714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11.44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2.3205242602328533</v>
      </c>
      <c r="AD68">
        <f t="shared" ref="AD68:AD98" si="4">SUM(B68:AB68,AI68:AR68)-AC68</f>
        <v>261.37541440259139</v>
      </c>
      <c r="AE68">
        <f>'IDT-1'!E68</f>
        <v>0</v>
      </c>
      <c r="AF68" s="26"/>
      <c r="AG68">
        <f t="shared" ref="AG68:AG98" si="5">SUM(AD68:AF68)+AT68</f>
        <v>261.37541440259139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86.81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1.28304</v>
      </c>
      <c r="E69">
        <f>GT_NG!S69</f>
        <v>1.8110715441890579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19.000880240908039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119.27075881685913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11.44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24.11</v>
      </c>
      <c r="AB69" s="117">
        <f>-STOA!Q69</f>
        <v>0</v>
      </c>
      <c r="AC69">
        <f t="shared" si="3"/>
        <v>2.2782826052972149</v>
      </c>
      <c r="AD69">
        <f t="shared" si="4"/>
        <v>256.61746799665906</v>
      </c>
      <c r="AE69">
        <f>'IDT-1'!E69</f>
        <v>0</v>
      </c>
      <c r="AF69" s="26"/>
      <c r="AG69">
        <f t="shared" si="5"/>
        <v>256.61746799665906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81.98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1.28304</v>
      </c>
      <c r="E70">
        <f>GT_NG!S70</f>
        <v>1.8110715441890579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19.000880240908039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119.28087677327875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11.44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24.11</v>
      </c>
      <c r="AB70" s="117">
        <f>-STOA!Q70</f>
        <v>0</v>
      </c>
      <c r="AC70">
        <f t="shared" si="3"/>
        <v>2.2359556433137078</v>
      </c>
      <c r="AD70">
        <f t="shared" si="4"/>
        <v>251.84991291506213</v>
      </c>
      <c r="AE70">
        <f>'IDT-1'!E70</f>
        <v>0</v>
      </c>
      <c r="AF70" s="26"/>
      <c r="AG70">
        <f t="shared" si="5"/>
        <v>251.84991291506213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77.16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1.28304</v>
      </c>
      <c r="E71">
        <f>GT_NG!S71</f>
        <v>1.8110715441890579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19.000880240908039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120.00561405843328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11.44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2.1999173314230673</v>
      </c>
      <c r="AD71">
        <f t="shared" si="4"/>
        <v>247.79068851210729</v>
      </c>
      <c r="AE71">
        <f>'IDT-1'!E71</f>
        <v>0</v>
      </c>
      <c r="AF71" s="26"/>
      <c r="AG71">
        <f t="shared" si="5"/>
        <v>247.79068851210729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96.45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1.28304</v>
      </c>
      <c r="E72">
        <f>GT_NG!S72</f>
        <v>1.8110715441890579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19.000880240908039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120.0756737362901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11.44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2.1157018565882075</v>
      </c>
      <c r="AD72">
        <f t="shared" si="4"/>
        <v>238.304963664799</v>
      </c>
      <c r="AE72">
        <f>'IDT-1'!E72</f>
        <v>0</v>
      </c>
      <c r="AF72" s="26"/>
      <c r="AG72">
        <f t="shared" si="5"/>
        <v>238.304963664799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86.81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1.28304</v>
      </c>
      <c r="E73">
        <f>GT_NG!S73</f>
        <v>1.8110715441890579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19.000880240908039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120.08581611074371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11.44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2.0308711094833996</v>
      </c>
      <c r="AD73">
        <f t="shared" si="4"/>
        <v>228.74993678635741</v>
      </c>
      <c r="AE73">
        <f>'IDT-1'!E73</f>
        <v>0</v>
      </c>
      <c r="AF73" s="26"/>
      <c r="AG73">
        <f t="shared" si="5"/>
        <v>228.74993678635741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77.16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1.28304</v>
      </c>
      <c r="E74">
        <f>GT_NG!S74</f>
        <v>1.8110715441890579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19.000880240908039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120.11590923957449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11.44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1.94630392901711</v>
      </c>
      <c r="AD74">
        <f t="shared" si="4"/>
        <v>219.22459709565447</v>
      </c>
      <c r="AE74">
        <f>'IDT-1'!E74</f>
        <v>0</v>
      </c>
      <c r="AF74" s="26"/>
      <c r="AG74">
        <f t="shared" si="5"/>
        <v>219.22459709565447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67.52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1.28304</v>
      </c>
      <c r="E75">
        <f>GT_NG!S75</f>
        <v>1.8273875040466172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19.000880240908039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122.99522887879814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11.44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1.8444495222890245</v>
      </c>
      <c r="AD75">
        <f t="shared" si="4"/>
        <v>207.75208710146379</v>
      </c>
      <c r="AE75">
        <f>'IDT-1'!E75</f>
        <v>0</v>
      </c>
      <c r="AF75" s="26"/>
      <c r="AG75">
        <f t="shared" si="5"/>
        <v>207.75208710146379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53.05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1.28304</v>
      </c>
      <c r="E76">
        <f>GT_NG!S76</f>
        <v>1.773000971188087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19.000880240908039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127.01728752494405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11.44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1.7096130368859537</v>
      </c>
      <c r="AD76">
        <f t="shared" si="4"/>
        <v>192.56459570015423</v>
      </c>
      <c r="AE76">
        <f>'IDT-1'!E76</f>
        <v>0</v>
      </c>
      <c r="AF76" s="26"/>
      <c r="AG76">
        <f t="shared" si="5"/>
        <v>192.56459570015423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33.76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1.7636242947228675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19.000880240908039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130.5182697256206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11.44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1.7405957734990134</v>
      </c>
      <c r="AD77">
        <f t="shared" si="4"/>
        <v>196.05437848775247</v>
      </c>
      <c r="AE77">
        <f>'IDT-1'!E77</f>
        <v>0</v>
      </c>
      <c r="AF77" s="26"/>
      <c r="AG77">
        <f t="shared" si="5"/>
        <v>196.05437848775247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33.76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1.7636242947228675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19.000880240908039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131.76659468077435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11.44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1.7260610331043664</v>
      </c>
      <c r="AD78">
        <f t="shared" si="4"/>
        <v>194.41723818330087</v>
      </c>
      <c r="AE78">
        <f>'IDT-1'!E78</f>
        <v>0</v>
      </c>
      <c r="AF78" s="26"/>
      <c r="AG78">
        <f t="shared" si="5"/>
        <v>194.41723818330087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30.86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1.7636242947228675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21.000985499084894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133.77319801552247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11.44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1.7019200687221061</v>
      </c>
      <c r="AD79">
        <f t="shared" si="4"/>
        <v>191.69808774060814</v>
      </c>
      <c r="AE79">
        <f>'IDT-1'!E79</f>
        <v>0</v>
      </c>
      <c r="AF79" s="26"/>
      <c r="AG79">
        <f t="shared" si="5"/>
        <v>191.69808774060814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24.11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1.7636242947228675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21.000985499084894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134.44888141607561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11.44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1.6654500826469736</v>
      </c>
      <c r="AD80">
        <f t="shared" si="4"/>
        <v>187.5902411272364</v>
      </c>
      <c r="AE80">
        <f>'IDT-1'!E80</f>
        <v>0</v>
      </c>
      <c r="AF80" s="26"/>
      <c r="AG80">
        <f t="shared" si="5"/>
        <v>187.5902411272364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1.7636242947228675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21.000985499084894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135.33804065184827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11.44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1.6732746839217731</v>
      </c>
      <c r="AD81">
        <f t="shared" si="4"/>
        <v>188.47157576173427</v>
      </c>
      <c r="AE81">
        <f>'IDT-1'!E81</f>
        <v>0</v>
      </c>
      <c r="AF81" s="26"/>
      <c r="AG81">
        <f t="shared" si="5"/>
        <v>188.47157576173427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1.7636242947228675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21.000985499084894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136.07364057627299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11.44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1.5949159632567109</v>
      </c>
      <c r="AD82">
        <f t="shared" si="4"/>
        <v>179.64553440682405</v>
      </c>
      <c r="AE82">
        <f>'IDT-1'!E82</f>
        <v>0</v>
      </c>
      <c r="AF82" s="26"/>
      <c r="AG82">
        <f t="shared" si="5"/>
        <v>179.64553440682405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1.8273875040466172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20.999029171097039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136.07350608460987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11.44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1.5105386802858312</v>
      </c>
      <c r="AD83">
        <f t="shared" si="4"/>
        <v>170.14158407946769</v>
      </c>
      <c r="AE83">
        <f>'IDT-1'!E83</f>
        <v>0</v>
      </c>
      <c r="AF83" s="26"/>
      <c r="AG83">
        <f t="shared" si="5"/>
        <v>170.14158407946769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1.8273875040466172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20.999029171097039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134.34372900783117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11.44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1.4953166420101784</v>
      </c>
      <c r="AD84">
        <f t="shared" si="4"/>
        <v>168.42702904096464</v>
      </c>
      <c r="AE84">
        <f>'IDT-1'!E84</f>
        <v>0</v>
      </c>
      <c r="AF84" s="26"/>
      <c r="AG84">
        <f t="shared" si="5"/>
        <v>168.42702904096464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1.8273875040466172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20.999029171097039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134.39420004986641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11.44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1.4957607871800886</v>
      </c>
      <c r="AD85">
        <f t="shared" si="4"/>
        <v>168.47705593782999</v>
      </c>
      <c r="AE85">
        <f>'IDT-1'!E85</f>
        <v>0</v>
      </c>
      <c r="AF85" s="26"/>
      <c r="AG85">
        <f t="shared" si="5"/>
        <v>168.47705593782999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1.8273875040466172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20.999029171097039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131.35485076757007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11.44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1.4690145134958807</v>
      </c>
      <c r="AD86">
        <f t="shared" si="4"/>
        <v>165.46445292921783</v>
      </c>
      <c r="AE86">
        <f>'IDT-1'!E86</f>
        <v>0</v>
      </c>
      <c r="AF86" s="26"/>
      <c r="AG86">
        <f t="shared" si="5"/>
        <v>165.46445292921783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1.8273875040466172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20.999029171097039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130.39942654954791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11.44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1.4606067803772858</v>
      </c>
      <c r="AD87">
        <f t="shared" si="4"/>
        <v>164.51743644431428</v>
      </c>
      <c r="AE87">
        <f>'IDT-1'!E87</f>
        <v>0</v>
      </c>
      <c r="AF87" s="26"/>
      <c r="AG87">
        <f t="shared" si="5"/>
        <v>164.51743644431428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1.8273875040466172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20.999029171097039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129.85917919855243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11.44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1.4558526036885255</v>
      </c>
      <c r="AD88">
        <f t="shared" si="4"/>
        <v>163.98194327000755</v>
      </c>
      <c r="AE88">
        <f>'IDT-1'!E88</f>
        <v>0</v>
      </c>
      <c r="AF88" s="26"/>
      <c r="AG88">
        <f t="shared" si="5"/>
        <v>163.98194327000755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1.8273875040466172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20.999029171097039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129.85924568633735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11.44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1.4558531887810329</v>
      </c>
      <c r="AD89">
        <f t="shared" si="4"/>
        <v>163.98200917269997</v>
      </c>
      <c r="AE89">
        <f>'IDT-1'!E89</f>
        <v>0</v>
      </c>
      <c r="AF89" s="26"/>
      <c r="AG89">
        <f t="shared" si="5"/>
        <v>163.98200917269997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1.0145648312611015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20.999029171097039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129.83924885200304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11.44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1.4485243771183784</v>
      </c>
      <c r="AD90">
        <f t="shared" si="4"/>
        <v>163.1565184772428</v>
      </c>
      <c r="AE90">
        <f>'IDT-1'!E90</f>
        <v>0</v>
      </c>
      <c r="AF90" s="26"/>
      <c r="AG90">
        <f t="shared" si="5"/>
        <v>163.1565184772428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1.0145648312611015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131.81958983979524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11.44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1.4545279466596683</v>
      </c>
      <c r="AD91">
        <f t="shared" si="4"/>
        <v>163.8327387192117</v>
      </c>
      <c r="AE91">
        <f>'IDT-1'!E91</f>
        <v>0</v>
      </c>
      <c r="AF91" s="26"/>
      <c r="AG91">
        <f t="shared" si="5"/>
        <v>163.8327387192117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1.0145648312611015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133.61974526007677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11.44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1.4703693143581458</v>
      </c>
      <c r="AD92">
        <f t="shared" si="4"/>
        <v>165.61705277179476</v>
      </c>
      <c r="AE92">
        <f>'IDT-1'!E92</f>
        <v>0</v>
      </c>
      <c r="AF92" s="26"/>
      <c r="AG92">
        <f t="shared" si="5"/>
        <v>165.61705277179476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1.9551990126504168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133.5496918442993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11.44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1.4780304250955301</v>
      </c>
      <c r="AD93">
        <f t="shared" si="4"/>
        <v>166.47997242666924</v>
      </c>
      <c r="AE93">
        <f>'IDT-1'!E93</f>
        <v>0</v>
      </c>
      <c r="AF93" s="26"/>
      <c r="AG93">
        <f t="shared" si="5"/>
        <v>166.47997242666924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1.9551990126504168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133.51968418610389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11.44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1.4777663577034104</v>
      </c>
      <c r="AD94">
        <f t="shared" si="4"/>
        <v>166.45022883586594</v>
      </c>
      <c r="AE94">
        <f>'IDT-1'!E94</f>
        <v>0</v>
      </c>
      <c r="AF94" s="26"/>
      <c r="AG94">
        <f t="shared" si="5"/>
        <v>166.45022883586594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1.9551990126504168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127.97682968326853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1.4289892380784592</v>
      </c>
      <c r="AD95">
        <f t="shared" si="4"/>
        <v>160.95615145265555</v>
      </c>
      <c r="AE95">
        <f>'IDT-1'!E95</f>
        <v>0</v>
      </c>
      <c r="AF95" s="26"/>
      <c r="AG95">
        <f t="shared" si="5"/>
        <v>160.95615145265555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1.9551990126504168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124.94644261647942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1.4023218318907149</v>
      </c>
      <c r="AD96">
        <f t="shared" si="4"/>
        <v>157.95243179205417</v>
      </c>
      <c r="AE96">
        <f>'IDT-1'!E96</f>
        <v>0</v>
      </c>
      <c r="AF96" s="26"/>
      <c r="AG96">
        <f t="shared" si="5"/>
        <v>157.95243179205417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1.9551990126504168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122.12852764704503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1.3775241801596927</v>
      </c>
      <c r="AD97">
        <f t="shared" si="4"/>
        <v>155.15931447435082</v>
      </c>
      <c r="AE97">
        <f>'IDT-1'!E97</f>
        <v>0</v>
      </c>
      <c r="AF97" s="26"/>
      <c r="AG97">
        <f t="shared" si="5"/>
        <v>155.15931447435082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1.9551990126504168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119.52558499894504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1.3546182848564126</v>
      </c>
      <c r="AD98">
        <f t="shared" si="4"/>
        <v>152.57927772155412</v>
      </c>
      <c r="AE98">
        <f>'IDT-1'!E98</f>
        <v>0</v>
      </c>
      <c r="AF98" s="26"/>
      <c r="AG98">
        <f t="shared" si="5"/>
        <v>152.57927772155412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4.6119334640772378E-2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0.4722981130349872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2.831230002076504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0.25487000000000054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0.19288000000000008</v>
      </c>
      <c r="AB99" s="117">
        <f t="shared" si="6"/>
        <v>0</v>
      </c>
      <c r="AC99">
        <f t="shared" si="6"/>
        <v>4.0776707793819929E-2</v>
      </c>
      <c r="AD99">
        <f t="shared" si="6"/>
        <v>4.5929400869584445</v>
      </c>
      <c r="AE99">
        <f t="shared" si="6"/>
        <v>0</v>
      </c>
      <c r="AG99">
        <f t="shared" si="6"/>
        <v>4.5929400869584445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0.80535749999999995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218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45044.980995370373</v>
      </c>
    </row>
    <row r="2" spans="1:17">
      <c r="A2" s="31">
        <v>45044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45044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5.0002356045613032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0.11193807332013947</v>
      </c>
      <c r="AD3">
        <f>SUM(B3:AB3,AI3:AR3)-AC3</f>
        <v>12.608297531241163</v>
      </c>
      <c r="AE3">
        <f>'IDT-1'!D3</f>
        <v>0</v>
      </c>
      <c r="AF3" s="26"/>
      <c r="AG3">
        <f>SUM(AD3:AF3)</f>
        <v>12.608297531241163</v>
      </c>
      <c r="AI3" s="75">
        <f>PXIL!L3</f>
        <v>0</v>
      </c>
      <c r="AJ3" s="75">
        <f>PXIL!R3</f>
        <v>0</v>
      </c>
      <c r="AK3" s="75">
        <f>RTM_IEX!L3</f>
        <v>7.72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5.0002356045613032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0.11193807332013947</v>
      </c>
      <c r="AD4">
        <f t="shared" ref="AD4:AD67" si="1">SUM(B4:AB4,AI4:AR4)-AC4</f>
        <v>12.608297531241163</v>
      </c>
      <c r="AE4">
        <f>'IDT-1'!D4</f>
        <v>0</v>
      </c>
      <c r="AF4" s="26"/>
      <c r="AG4">
        <f t="shared" ref="AG4:AG67" si="2">SUM(AD4:AF4)</f>
        <v>12.608297531241163</v>
      </c>
      <c r="AI4" s="75">
        <f>PXIL!L4</f>
        <v>0</v>
      </c>
      <c r="AJ4" s="75">
        <f>PXIL!R4</f>
        <v>0</v>
      </c>
      <c r="AK4" s="75">
        <f>RTM_IEX!L4</f>
        <v>7.72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5.0002356045613032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0.11193807332013947</v>
      </c>
      <c r="AD5">
        <f t="shared" si="1"/>
        <v>12.608297531241163</v>
      </c>
      <c r="AE5">
        <f>'IDT-1'!D5</f>
        <v>0</v>
      </c>
      <c r="AF5" s="26"/>
      <c r="AG5">
        <f t="shared" si="2"/>
        <v>12.608297531241163</v>
      </c>
      <c r="AI5" s="75">
        <f>PXIL!L5</f>
        <v>0</v>
      </c>
      <c r="AJ5" s="75">
        <f>PXIL!R5</f>
        <v>0</v>
      </c>
      <c r="AK5" s="75">
        <f>RTM_IEX!L5</f>
        <v>7.72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5.0002356045613032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0.11193807332013947</v>
      </c>
      <c r="AD6">
        <f t="shared" si="1"/>
        <v>12.608297531241163</v>
      </c>
      <c r="AE6">
        <f>'IDT-1'!D6</f>
        <v>0</v>
      </c>
      <c r="AF6" s="26"/>
      <c r="AG6">
        <f t="shared" si="2"/>
        <v>12.608297531241163</v>
      </c>
      <c r="AI6" s="75">
        <f>PXIL!L6</f>
        <v>0</v>
      </c>
      <c r="AJ6" s="75">
        <f>PXIL!R6</f>
        <v>0</v>
      </c>
      <c r="AK6" s="75">
        <f>RTM_IEX!L6</f>
        <v>7.72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5.0002358379321725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0.10938607537380313</v>
      </c>
      <c r="AD7">
        <f t="shared" si="1"/>
        <v>12.320849762558369</v>
      </c>
      <c r="AE7">
        <f>'IDT-1'!D7</f>
        <v>0</v>
      </c>
      <c r="AF7" s="26"/>
      <c r="AG7">
        <f t="shared" si="2"/>
        <v>12.320849762558369</v>
      </c>
      <c r="AI7" s="75">
        <f>PXIL!L7</f>
        <v>0</v>
      </c>
      <c r="AJ7" s="75">
        <f>PXIL!R7</f>
        <v>0</v>
      </c>
      <c r="AK7" s="75">
        <f>RTM_IEX!L7</f>
        <v>7.43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5.0002358379321725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0.10938607537380313</v>
      </c>
      <c r="AD8">
        <f t="shared" si="1"/>
        <v>12.320849762558369</v>
      </c>
      <c r="AE8">
        <f>'IDT-1'!D8</f>
        <v>0</v>
      </c>
      <c r="AF8" s="26"/>
      <c r="AG8">
        <f t="shared" si="2"/>
        <v>12.320849762558369</v>
      </c>
      <c r="AI8" s="75">
        <f>PXIL!L8</f>
        <v>0</v>
      </c>
      <c r="AJ8" s="75">
        <f>PXIL!R8</f>
        <v>0</v>
      </c>
      <c r="AK8" s="75">
        <f>RTM_IEX!L8</f>
        <v>7.43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5.0002358379321725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0.11193807537380313</v>
      </c>
      <c r="AD9">
        <f t="shared" si="1"/>
        <v>12.608297762558369</v>
      </c>
      <c r="AE9">
        <f>'IDT-1'!D9</f>
        <v>0</v>
      </c>
      <c r="AF9" s="26"/>
      <c r="AG9">
        <f t="shared" si="2"/>
        <v>12.608297762558369</v>
      </c>
      <c r="AI9" s="75">
        <f>PXIL!L9</f>
        <v>0</v>
      </c>
      <c r="AJ9" s="75">
        <f>PXIL!R9</f>
        <v>0</v>
      </c>
      <c r="AK9" s="75">
        <f>RTM_IEX!L9</f>
        <v>7.72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5.0002358379321725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0.11193807537380313</v>
      </c>
      <c r="AD10">
        <f t="shared" si="1"/>
        <v>12.608297762558369</v>
      </c>
      <c r="AE10">
        <f>'IDT-1'!D10</f>
        <v>0</v>
      </c>
      <c r="AF10" s="26"/>
      <c r="AG10">
        <f t="shared" si="2"/>
        <v>12.608297762558369</v>
      </c>
      <c r="AI10" s="75">
        <f>PXIL!L10</f>
        <v>0</v>
      </c>
      <c r="AJ10" s="75">
        <f>PXIL!R10</f>
        <v>0</v>
      </c>
      <c r="AK10" s="75">
        <f>RTM_IEX!L10</f>
        <v>7.72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5.0002358379321725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0.11193807537380313</v>
      </c>
      <c r="AD11">
        <f t="shared" si="1"/>
        <v>12.608297762558369</v>
      </c>
      <c r="AE11">
        <f>'IDT-1'!D11</f>
        <v>0</v>
      </c>
      <c r="AF11" s="26"/>
      <c r="AG11">
        <f t="shared" si="2"/>
        <v>12.608297762558369</v>
      </c>
      <c r="AI11" s="75">
        <f>PXIL!L11</f>
        <v>0</v>
      </c>
      <c r="AJ11" s="75">
        <f>PXIL!R11</f>
        <v>0</v>
      </c>
      <c r="AK11" s="75">
        <f>RTM_IEX!L11</f>
        <v>7.72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5.0002358379321725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0.11193807537380313</v>
      </c>
      <c r="AD12">
        <f t="shared" si="1"/>
        <v>12.608297762558369</v>
      </c>
      <c r="AE12">
        <f>'IDT-1'!D12</f>
        <v>0</v>
      </c>
      <c r="AF12" s="26"/>
      <c r="AG12">
        <f t="shared" si="2"/>
        <v>12.608297762558369</v>
      </c>
      <c r="AI12" s="75">
        <f>PXIL!L12</f>
        <v>0</v>
      </c>
      <c r="AJ12" s="75">
        <f>PXIL!R12</f>
        <v>0</v>
      </c>
      <c r="AK12" s="75">
        <f>RTM_IEX!L12</f>
        <v>7.72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5.0002358379321725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0.10762607537380314</v>
      </c>
      <c r="AD13">
        <f t="shared" si="1"/>
        <v>12.122609762558371</v>
      </c>
      <c r="AE13">
        <f>'IDT-1'!D13</f>
        <v>0</v>
      </c>
      <c r="AF13" s="26"/>
      <c r="AG13">
        <f t="shared" si="2"/>
        <v>12.122609762558371</v>
      </c>
      <c r="AI13" s="75">
        <f>PXIL!L13</f>
        <v>0</v>
      </c>
      <c r="AJ13" s="75">
        <f>PXIL!R13</f>
        <v>0</v>
      </c>
      <c r="AK13" s="75">
        <f>RTM_IEX!L13</f>
        <v>7.23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5.0002358379321725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0.10762607537380314</v>
      </c>
      <c r="AD14">
        <f t="shared" si="1"/>
        <v>12.122609762558371</v>
      </c>
      <c r="AE14">
        <f>'IDT-1'!D14</f>
        <v>0</v>
      </c>
      <c r="AF14" s="26"/>
      <c r="AG14">
        <f t="shared" si="2"/>
        <v>12.122609762558371</v>
      </c>
      <c r="AI14" s="75">
        <f>PXIL!L14</f>
        <v>0</v>
      </c>
      <c r="AJ14" s="75">
        <f>PXIL!R14</f>
        <v>0</v>
      </c>
      <c r="AK14" s="75">
        <f>RTM_IEX!L14</f>
        <v>7.23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5.0002358379321725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0.10762607537380314</v>
      </c>
      <c r="AD15">
        <f t="shared" si="1"/>
        <v>12.122609762558371</v>
      </c>
      <c r="AE15">
        <f>'IDT-1'!D15</f>
        <v>0</v>
      </c>
      <c r="AF15" s="26"/>
      <c r="AG15">
        <f t="shared" si="2"/>
        <v>12.122609762558371</v>
      </c>
      <c r="AI15" s="75">
        <f>PXIL!L15</f>
        <v>0</v>
      </c>
      <c r="AJ15" s="75">
        <f>PXIL!R15</f>
        <v>0</v>
      </c>
      <c r="AK15" s="75">
        <f>RTM_IEX!L15</f>
        <v>7.23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5.0002358379321725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0.10762607537380314</v>
      </c>
      <c r="AD16">
        <f t="shared" si="1"/>
        <v>12.122609762558371</v>
      </c>
      <c r="AE16">
        <f>'IDT-1'!D16</f>
        <v>0</v>
      </c>
      <c r="AF16" s="26"/>
      <c r="AG16">
        <f t="shared" si="2"/>
        <v>12.122609762558371</v>
      </c>
      <c r="AI16" s="75">
        <f>PXIL!L16</f>
        <v>0</v>
      </c>
      <c r="AJ16" s="75">
        <f>PXIL!R16</f>
        <v>0</v>
      </c>
      <c r="AK16" s="75">
        <f>RTM_IEX!L16</f>
        <v>7.23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5.0002358379321725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0.10762607537380314</v>
      </c>
      <c r="AD17">
        <f t="shared" si="1"/>
        <v>12.122609762558371</v>
      </c>
      <c r="AE17">
        <f>'IDT-1'!D17</f>
        <v>0</v>
      </c>
      <c r="AF17" s="26"/>
      <c r="AG17">
        <f t="shared" si="2"/>
        <v>12.122609762558371</v>
      </c>
      <c r="AI17" s="75">
        <f>PXIL!L17</f>
        <v>0</v>
      </c>
      <c r="AJ17" s="75">
        <f>PXIL!R17</f>
        <v>0</v>
      </c>
      <c r="AK17" s="75">
        <f>RTM_IEX!L17</f>
        <v>7.23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5.0002358379321725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0.10762607537380314</v>
      </c>
      <c r="AD18">
        <f t="shared" si="1"/>
        <v>12.122609762558371</v>
      </c>
      <c r="AE18">
        <f>'IDT-1'!D18</f>
        <v>0</v>
      </c>
      <c r="AF18" s="26"/>
      <c r="AG18">
        <f t="shared" si="2"/>
        <v>12.122609762558371</v>
      </c>
      <c r="AI18" s="75">
        <f>PXIL!L18</f>
        <v>0</v>
      </c>
      <c r="AJ18" s="75">
        <f>PXIL!R18</f>
        <v>0</v>
      </c>
      <c r="AK18" s="75">
        <f>RTM_IEX!L18</f>
        <v>7.23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5.0002358379321725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0.10762607537380314</v>
      </c>
      <c r="AD19">
        <f t="shared" si="1"/>
        <v>12.122609762558371</v>
      </c>
      <c r="AE19">
        <f>'IDT-1'!D19</f>
        <v>0</v>
      </c>
      <c r="AF19" s="26"/>
      <c r="AG19">
        <f t="shared" si="2"/>
        <v>12.122609762558371</v>
      </c>
      <c r="AI19" s="75">
        <f>PXIL!L19</f>
        <v>0</v>
      </c>
      <c r="AJ19" s="75">
        <f>PXIL!R19</f>
        <v>0</v>
      </c>
      <c r="AK19" s="75">
        <f>RTM_IEX!L19</f>
        <v>7.23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5.0002358379321725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0.10762607537380314</v>
      </c>
      <c r="AD20">
        <f t="shared" si="1"/>
        <v>12.122609762558371</v>
      </c>
      <c r="AE20">
        <f>'IDT-1'!D20</f>
        <v>0</v>
      </c>
      <c r="AF20" s="26"/>
      <c r="AG20">
        <f t="shared" si="2"/>
        <v>12.122609762558371</v>
      </c>
      <c r="AI20" s="75">
        <f>PXIL!L20</f>
        <v>0</v>
      </c>
      <c r="AJ20" s="75">
        <f>PXIL!R20</f>
        <v>0</v>
      </c>
      <c r="AK20" s="75">
        <f>RTM_IEX!L20</f>
        <v>7.23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5.0002358379321725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0.10762607537380314</v>
      </c>
      <c r="AD21">
        <f t="shared" si="1"/>
        <v>12.122609762558371</v>
      </c>
      <c r="AE21">
        <f>'IDT-1'!D21</f>
        <v>0</v>
      </c>
      <c r="AF21" s="26"/>
      <c r="AG21">
        <f t="shared" si="2"/>
        <v>12.122609762558371</v>
      </c>
      <c r="AI21" s="75">
        <f>PXIL!L21</f>
        <v>0</v>
      </c>
      <c r="AJ21" s="75">
        <f>PXIL!R21</f>
        <v>0</v>
      </c>
      <c r="AK21" s="75">
        <f>RTM_IEX!L21</f>
        <v>7.23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5.0002358379321725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0.11193807537380313</v>
      </c>
      <c r="AD22">
        <f t="shared" si="1"/>
        <v>12.608297762558369</v>
      </c>
      <c r="AE22">
        <f>'IDT-1'!D22</f>
        <v>0</v>
      </c>
      <c r="AF22" s="26"/>
      <c r="AG22">
        <f t="shared" si="2"/>
        <v>12.608297762558369</v>
      </c>
      <c r="AI22" s="75">
        <f>PXIL!L22</f>
        <v>0</v>
      </c>
      <c r="AJ22" s="75">
        <f>PXIL!R22</f>
        <v>0</v>
      </c>
      <c r="AK22" s="75">
        <f>RTM_IEX!L22</f>
        <v>7.72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5.0002358379321725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0.12804207537380313</v>
      </c>
      <c r="AD23">
        <f t="shared" si="1"/>
        <v>14.42219376255837</v>
      </c>
      <c r="AE23">
        <f>'IDT-1'!D23</f>
        <v>0</v>
      </c>
      <c r="AF23" s="26"/>
      <c r="AG23">
        <f t="shared" si="2"/>
        <v>14.42219376255837</v>
      </c>
      <c r="AI23" s="75">
        <f>PXIL!L23</f>
        <v>0</v>
      </c>
      <c r="AJ23" s="75">
        <f>PXIL!R23</f>
        <v>0</v>
      </c>
      <c r="AK23" s="75">
        <f>RTM_IEX!L23</f>
        <v>9.5500000000000007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5.0002358379321725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0.13737007537380314</v>
      </c>
      <c r="AD24">
        <f t="shared" si="1"/>
        <v>15.472865762558369</v>
      </c>
      <c r="AE24">
        <f>'IDT-1'!D24</f>
        <v>0</v>
      </c>
      <c r="AF24" s="26"/>
      <c r="AG24">
        <f t="shared" si="2"/>
        <v>15.472865762558369</v>
      </c>
      <c r="AI24" s="75">
        <f>PXIL!L24</f>
        <v>0</v>
      </c>
      <c r="AJ24" s="75">
        <f>PXIL!R24</f>
        <v>0</v>
      </c>
      <c r="AK24" s="75">
        <f>RTM_IEX!L24</f>
        <v>10.61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5.0002358379321725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0.15013007537380313</v>
      </c>
      <c r="AD25">
        <f t="shared" si="1"/>
        <v>16.91010576255837</v>
      </c>
      <c r="AE25">
        <f>'IDT-1'!D25</f>
        <v>0</v>
      </c>
      <c r="AF25" s="26"/>
      <c r="AG25">
        <f t="shared" si="2"/>
        <v>16.91010576255837</v>
      </c>
      <c r="AI25" s="75">
        <f>PXIL!L25</f>
        <v>0</v>
      </c>
      <c r="AJ25" s="75">
        <f>PXIL!R25</f>
        <v>0</v>
      </c>
      <c r="AK25" s="75">
        <f>RTM_IEX!L25</f>
        <v>12.06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5.0002358379321725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0.15857807537380311</v>
      </c>
      <c r="AD26">
        <f t="shared" si="1"/>
        <v>17.861657762558369</v>
      </c>
      <c r="AE26">
        <f>'IDT-1'!D26</f>
        <v>0</v>
      </c>
      <c r="AF26" s="26"/>
      <c r="AG26">
        <f t="shared" si="2"/>
        <v>17.861657762558369</v>
      </c>
      <c r="AI26" s="75">
        <f>PXIL!L26</f>
        <v>0</v>
      </c>
      <c r="AJ26" s="75">
        <f>PXIL!R26</f>
        <v>0</v>
      </c>
      <c r="AK26" s="75">
        <f>RTM_IEX!L26</f>
        <v>13.02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5.0002358379321725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0.16623407537380314</v>
      </c>
      <c r="AD27">
        <f t="shared" si="1"/>
        <v>18.72400176255837</v>
      </c>
      <c r="AE27">
        <f>'IDT-1'!D27</f>
        <v>0</v>
      </c>
      <c r="AF27" s="26"/>
      <c r="AG27">
        <f t="shared" si="2"/>
        <v>18.72400176255837</v>
      </c>
      <c r="AI27" s="75">
        <f>PXIL!L27</f>
        <v>0</v>
      </c>
      <c r="AJ27" s="75">
        <f>PXIL!R27</f>
        <v>0</v>
      </c>
      <c r="AK27" s="75">
        <f>RTM_IEX!L27</f>
        <v>13.89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5.0002358379321725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0.17045807537380314</v>
      </c>
      <c r="AD28">
        <f t="shared" si="1"/>
        <v>19.199777762558369</v>
      </c>
      <c r="AE28">
        <f>'IDT-1'!D28</f>
        <v>0</v>
      </c>
      <c r="AF28" s="26"/>
      <c r="AG28">
        <f t="shared" si="2"/>
        <v>19.199777762558369</v>
      </c>
      <c r="AI28" s="75">
        <f>PXIL!L28</f>
        <v>0</v>
      </c>
      <c r="AJ28" s="75">
        <f>PXIL!R28</f>
        <v>0</v>
      </c>
      <c r="AK28" s="75">
        <f>RTM_IEX!L28</f>
        <v>14.37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5.0002358379321725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0.31</v>
      </c>
      <c r="AB29" s="117">
        <f>-STOA!R29</f>
        <v>0</v>
      </c>
      <c r="AC29">
        <f t="shared" si="0"/>
        <v>0.16896207537380312</v>
      </c>
      <c r="AD29">
        <f t="shared" si="1"/>
        <v>19.031273762558371</v>
      </c>
      <c r="AE29">
        <f>'IDT-1'!D29</f>
        <v>0</v>
      </c>
      <c r="AF29" s="26"/>
      <c r="AG29">
        <f t="shared" si="2"/>
        <v>19.031273762558371</v>
      </c>
      <c r="AI29" s="75">
        <f>PXIL!L29</f>
        <v>0</v>
      </c>
      <c r="AJ29" s="75">
        <f>PXIL!R29</f>
        <v>0</v>
      </c>
      <c r="AK29" s="75">
        <f>RTM_IEX!L29</f>
        <v>13.89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5.0002358379321725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0.59</v>
      </c>
      <c r="AB30" s="117">
        <f>-STOA!R30</f>
        <v>0</v>
      </c>
      <c r="AC30">
        <f t="shared" si="0"/>
        <v>0.1697540753738031</v>
      </c>
      <c r="AD30">
        <f t="shared" si="1"/>
        <v>19.12048176255837</v>
      </c>
      <c r="AE30">
        <f>'IDT-1'!D30</f>
        <v>0</v>
      </c>
      <c r="AF30" s="26"/>
      <c r="AG30">
        <f t="shared" si="2"/>
        <v>19.12048176255837</v>
      </c>
      <c r="AI30" s="75">
        <f>PXIL!L30</f>
        <v>0</v>
      </c>
      <c r="AJ30" s="75">
        <f>PXIL!R30</f>
        <v>0</v>
      </c>
      <c r="AK30" s="75">
        <f>RTM_IEX!L30</f>
        <v>13.7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0.96</v>
      </c>
      <c r="AB31" s="117">
        <f>-STOA!R31</f>
        <v>0</v>
      </c>
      <c r="AC31">
        <f t="shared" si="0"/>
        <v>0.17045803694273415</v>
      </c>
      <c r="AD31">
        <f t="shared" si="1"/>
        <v>19.199773433822507</v>
      </c>
      <c r="AE31">
        <f>'IDT-1'!D31</f>
        <v>0</v>
      </c>
      <c r="AF31" s="26"/>
      <c r="AG31">
        <f t="shared" si="2"/>
        <v>19.199773433822507</v>
      </c>
      <c r="AI31" s="75">
        <f>PXIL!L31</f>
        <v>0</v>
      </c>
      <c r="AJ31" s="75">
        <f>PXIL!R31</f>
        <v>0</v>
      </c>
      <c r="AK31" s="75">
        <f>RTM_IEX!L31</f>
        <v>13.41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1.43</v>
      </c>
      <c r="AB32" s="117">
        <f>-STOA!R32</f>
        <v>0</v>
      </c>
      <c r="AC32">
        <f t="shared" si="0"/>
        <v>0.17283403694273414</v>
      </c>
      <c r="AD32">
        <f t="shared" si="1"/>
        <v>19.467397433822509</v>
      </c>
      <c r="AE32">
        <f>'IDT-1'!D32</f>
        <v>0</v>
      </c>
      <c r="AF32" s="26"/>
      <c r="AG32">
        <f t="shared" si="2"/>
        <v>19.467397433822509</v>
      </c>
      <c r="AI32" s="75">
        <f>PXIL!L32</f>
        <v>0</v>
      </c>
      <c r="AJ32" s="75">
        <f>PXIL!R32</f>
        <v>0</v>
      </c>
      <c r="AK32" s="75">
        <f>RTM_IEX!L32</f>
        <v>13.21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1.98</v>
      </c>
      <c r="AB33" s="117">
        <f>-STOA!R33</f>
        <v>0</v>
      </c>
      <c r="AC33">
        <f t="shared" si="0"/>
        <v>0.17433003694273413</v>
      </c>
      <c r="AD33">
        <f t="shared" si="1"/>
        <v>19.635901433822507</v>
      </c>
      <c r="AE33">
        <f>'IDT-1'!D33</f>
        <v>0</v>
      </c>
      <c r="AF33" s="26"/>
      <c r="AG33">
        <f t="shared" si="2"/>
        <v>19.635901433822507</v>
      </c>
      <c r="AI33" s="75">
        <f>PXIL!L33</f>
        <v>0</v>
      </c>
      <c r="AJ33" s="75">
        <f>PXIL!R33</f>
        <v>0</v>
      </c>
      <c r="AK33" s="75">
        <f>RTM_IEX!L33</f>
        <v>12.83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2.5499999999999998</v>
      </c>
      <c r="AB34" s="117">
        <f>-STOA!R34</f>
        <v>0</v>
      </c>
      <c r="AC34">
        <f t="shared" si="0"/>
        <v>0.17679403694273416</v>
      </c>
      <c r="AD34">
        <f t="shared" si="1"/>
        <v>19.913437433822505</v>
      </c>
      <c r="AE34">
        <f>'IDT-1'!D34</f>
        <v>0</v>
      </c>
      <c r="AF34" s="26"/>
      <c r="AG34">
        <f t="shared" si="2"/>
        <v>19.913437433822505</v>
      </c>
      <c r="AI34" s="75">
        <f>PXIL!L34</f>
        <v>0</v>
      </c>
      <c r="AJ34" s="75">
        <f>PXIL!R34</f>
        <v>0</v>
      </c>
      <c r="AK34" s="75">
        <f>RTM_IEX!L34</f>
        <v>12.54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3.12</v>
      </c>
      <c r="AB35" s="117">
        <f>-STOA!R35</f>
        <v>0</v>
      </c>
      <c r="AC35">
        <f t="shared" si="0"/>
        <v>0.17925803694273415</v>
      </c>
      <c r="AD35">
        <f t="shared" si="1"/>
        <v>20.190973433822506</v>
      </c>
      <c r="AE35">
        <f>'IDT-1'!D35</f>
        <v>0</v>
      </c>
      <c r="AF35" s="26"/>
      <c r="AG35">
        <f t="shared" si="2"/>
        <v>20.190973433822506</v>
      </c>
      <c r="AI35" s="75">
        <f>PXIL!L35</f>
        <v>0</v>
      </c>
      <c r="AJ35" s="75">
        <f>PXIL!R35</f>
        <v>0</v>
      </c>
      <c r="AK35" s="75">
        <f>RTM_IEX!L35</f>
        <v>12.25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3.71</v>
      </c>
      <c r="AB36" s="117">
        <f>-STOA!R36</f>
        <v>0</v>
      </c>
      <c r="AC36">
        <f t="shared" si="0"/>
        <v>0.18277803694273415</v>
      </c>
      <c r="AD36">
        <f t="shared" si="1"/>
        <v>20.587453433822507</v>
      </c>
      <c r="AE36">
        <f>'IDT-1'!D36</f>
        <v>0</v>
      </c>
      <c r="AF36" s="26"/>
      <c r="AG36">
        <f t="shared" si="2"/>
        <v>20.587453433822507</v>
      </c>
      <c r="AI36" s="75">
        <f>PXIL!L36</f>
        <v>0</v>
      </c>
      <c r="AJ36" s="75">
        <f>PXIL!R36</f>
        <v>0</v>
      </c>
      <c r="AK36" s="75">
        <f>RTM_IEX!L36</f>
        <v>12.06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4.3</v>
      </c>
      <c r="AB37" s="117">
        <f>-STOA!R37</f>
        <v>0</v>
      </c>
      <c r="AC37">
        <f t="shared" si="0"/>
        <v>0.18876203694273413</v>
      </c>
      <c r="AD37">
        <f t="shared" si="1"/>
        <v>21.261469433822509</v>
      </c>
      <c r="AE37">
        <f>'IDT-1'!D37</f>
        <v>0</v>
      </c>
      <c r="AF37" s="26"/>
      <c r="AG37">
        <f t="shared" si="2"/>
        <v>21.261469433822509</v>
      </c>
      <c r="AI37" s="75">
        <f>PXIL!L37</f>
        <v>0</v>
      </c>
      <c r="AJ37" s="75">
        <f>PXIL!R37</f>
        <v>0</v>
      </c>
      <c r="AK37" s="75">
        <f>RTM_IEX!L37</f>
        <v>12.15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4.8499999999999996</v>
      </c>
      <c r="AB38" s="117">
        <f>-STOA!R38</f>
        <v>0</v>
      </c>
      <c r="AC38">
        <f t="shared" si="0"/>
        <v>0.19439403694273413</v>
      </c>
      <c r="AD38">
        <f t="shared" si="1"/>
        <v>21.895837433822507</v>
      </c>
      <c r="AE38">
        <f>'IDT-1'!D38</f>
        <v>0</v>
      </c>
      <c r="AF38" s="26"/>
      <c r="AG38">
        <f t="shared" si="2"/>
        <v>21.895837433822507</v>
      </c>
      <c r="AI38" s="75">
        <f>PXIL!L38</f>
        <v>0</v>
      </c>
      <c r="AJ38" s="75">
        <f>PXIL!R38</f>
        <v>0</v>
      </c>
      <c r="AK38" s="75">
        <f>RTM_IEX!L38</f>
        <v>12.24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5.36</v>
      </c>
      <c r="AB39" s="117">
        <f>-STOA!R39</f>
        <v>0</v>
      </c>
      <c r="AC39">
        <f t="shared" si="0"/>
        <v>0.20064203694273414</v>
      </c>
      <c r="AD39">
        <f t="shared" si="1"/>
        <v>22.599589433822505</v>
      </c>
      <c r="AE39">
        <f>'IDT-1'!D39</f>
        <v>0</v>
      </c>
      <c r="AF39" s="26"/>
      <c r="AG39">
        <f t="shared" si="2"/>
        <v>22.599589433822505</v>
      </c>
      <c r="AI39" s="75">
        <f>PXIL!L39</f>
        <v>0</v>
      </c>
      <c r="AJ39" s="75">
        <f>PXIL!R39</f>
        <v>0</v>
      </c>
      <c r="AK39" s="75">
        <f>RTM_IEX!L39</f>
        <v>12.44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5.85</v>
      </c>
      <c r="AB40" s="117">
        <f>-STOA!R40</f>
        <v>0</v>
      </c>
      <c r="AC40">
        <f t="shared" si="0"/>
        <v>0.20574603694273413</v>
      </c>
      <c r="AD40">
        <f t="shared" si="1"/>
        <v>23.174485433822504</v>
      </c>
      <c r="AE40">
        <f>'IDT-1'!D40</f>
        <v>0</v>
      </c>
      <c r="AF40" s="26"/>
      <c r="AG40">
        <f t="shared" si="2"/>
        <v>23.174485433822504</v>
      </c>
      <c r="AI40" s="75">
        <f>PXIL!L40</f>
        <v>0</v>
      </c>
      <c r="AJ40" s="75">
        <f>PXIL!R40</f>
        <v>0</v>
      </c>
      <c r="AK40" s="75">
        <f>RTM_IEX!L40</f>
        <v>12.53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5.98</v>
      </c>
      <c r="AB41" s="117">
        <f>-STOA!R41</f>
        <v>0</v>
      </c>
      <c r="AC41">
        <f t="shared" si="0"/>
        <v>0.20609803694273415</v>
      </c>
      <c r="AD41">
        <f t="shared" si="1"/>
        <v>23.214133433822511</v>
      </c>
      <c r="AE41">
        <f>'IDT-1'!D41</f>
        <v>0</v>
      </c>
      <c r="AF41" s="26"/>
      <c r="AG41">
        <f t="shared" si="2"/>
        <v>23.214133433822511</v>
      </c>
      <c r="AI41" s="75">
        <f>PXIL!L41</f>
        <v>0</v>
      </c>
      <c r="AJ41" s="75">
        <f>PXIL!R41</f>
        <v>0</v>
      </c>
      <c r="AK41" s="75">
        <f>RTM_IEX!L41</f>
        <v>12.44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6.08</v>
      </c>
      <c r="AB42" s="117">
        <f>-STOA!R42</f>
        <v>0</v>
      </c>
      <c r="AC42">
        <f t="shared" si="0"/>
        <v>0.20785803694273414</v>
      </c>
      <c r="AD42">
        <f t="shared" si="1"/>
        <v>23.412373433822506</v>
      </c>
      <c r="AE42">
        <f>'IDT-1'!D42</f>
        <v>0</v>
      </c>
      <c r="AF42" s="26"/>
      <c r="AG42">
        <f t="shared" si="2"/>
        <v>23.412373433822506</v>
      </c>
      <c r="AI42" s="75">
        <f>PXIL!L42</f>
        <v>0</v>
      </c>
      <c r="AJ42" s="75">
        <f>PXIL!R42</f>
        <v>0</v>
      </c>
      <c r="AK42" s="75">
        <f>RTM_IEX!L42</f>
        <v>12.54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6.08</v>
      </c>
      <c r="AB43" s="117">
        <f>-STOA!R43</f>
        <v>0</v>
      </c>
      <c r="AC43">
        <f t="shared" si="0"/>
        <v>0.21041003694273414</v>
      </c>
      <c r="AD43">
        <f t="shared" si="1"/>
        <v>23.699821433822507</v>
      </c>
      <c r="AE43">
        <f>'IDT-1'!D43</f>
        <v>0</v>
      </c>
      <c r="AF43" s="26"/>
      <c r="AG43">
        <f t="shared" si="2"/>
        <v>23.699821433822507</v>
      </c>
      <c r="AI43" s="75">
        <f>PXIL!L43</f>
        <v>0</v>
      </c>
      <c r="AJ43" s="75">
        <f>PXIL!R43</f>
        <v>0</v>
      </c>
      <c r="AK43" s="75">
        <f>RTM_IEX!L43</f>
        <v>12.83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7.04</v>
      </c>
      <c r="AB44" s="117">
        <f>-STOA!R44</f>
        <v>0</v>
      </c>
      <c r="AC44">
        <f t="shared" si="0"/>
        <v>0.20777003694273416</v>
      </c>
      <c r="AD44">
        <f t="shared" si="1"/>
        <v>23.402461433822509</v>
      </c>
      <c r="AE44">
        <f>'IDT-1'!D44</f>
        <v>0</v>
      </c>
      <c r="AF44" s="26"/>
      <c r="AG44">
        <f t="shared" si="2"/>
        <v>23.402461433822509</v>
      </c>
      <c r="AI44" s="75">
        <f>PXIL!L44</f>
        <v>0</v>
      </c>
      <c r="AJ44" s="75">
        <f>PXIL!R44</f>
        <v>0</v>
      </c>
      <c r="AK44" s="75">
        <f>RTM_IEX!L44</f>
        <v>11.57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6.75</v>
      </c>
      <c r="AB45" s="117">
        <f>-STOA!R45</f>
        <v>0</v>
      </c>
      <c r="AC45">
        <f t="shared" si="0"/>
        <v>0.20953003694273414</v>
      </c>
      <c r="AD45">
        <f t="shared" si="1"/>
        <v>23.600701433822511</v>
      </c>
      <c r="AE45">
        <f>'IDT-1'!D45</f>
        <v>0</v>
      </c>
      <c r="AF45" s="26"/>
      <c r="AG45">
        <f t="shared" si="2"/>
        <v>23.600701433822511</v>
      </c>
      <c r="AI45" s="75">
        <f>PXIL!L45</f>
        <v>0</v>
      </c>
      <c r="AJ45" s="75">
        <f>PXIL!R45</f>
        <v>0</v>
      </c>
      <c r="AK45" s="75">
        <f>RTM_IEX!L45</f>
        <v>12.06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6.94</v>
      </c>
      <c r="AB46" s="117">
        <f>-STOA!R46</f>
        <v>0</v>
      </c>
      <c r="AC46">
        <f t="shared" si="0"/>
        <v>0.20944203694273414</v>
      </c>
      <c r="AD46">
        <f t="shared" si="1"/>
        <v>23.590789433822508</v>
      </c>
      <c r="AE46">
        <f>'IDT-1'!D46</f>
        <v>0</v>
      </c>
      <c r="AF46" s="26"/>
      <c r="AG46">
        <f t="shared" si="2"/>
        <v>23.590789433822508</v>
      </c>
      <c r="AI46" s="75">
        <f>PXIL!L46</f>
        <v>0</v>
      </c>
      <c r="AJ46" s="75">
        <f>PXIL!R46</f>
        <v>0</v>
      </c>
      <c r="AK46" s="75">
        <f>RTM_IEX!L46</f>
        <v>11.86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7.33</v>
      </c>
      <c r="AB47" s="117">
        <f>-STOA!R47</f>
        <v>0</v>
      </c>
      <c r="AC47">
        <f t="shared" si="0"/>
        <v>0.20865003694273415</v>
      </c>
      <c r="AD47">
        <f t="shared" si="1"/>
        <v>23.501581433822508</v>
      </c>
      <c r="AE47">
        <f>'IDT-1'!D47</f>
        <v>0</v>
      </c>
      <c r="AF47" s="26"/>
      <c r="AG47">
        <f t="shared" si="2"/>
        <v>23.501581433822508</v>
      </c>
      <c r="AI47" s="75">
        <f>PXIL!L47</f>
        <v>0</v>
      </c>
      <c r="AJ47" s="75">
        <f>PXIL!R47</f>
        <v>0</v>
      </c>
      <c r="AK47" s="75">
        <f>RTM_IEX!L47</f>
        <v>11.38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7.33</v>
      </c>
      <c r="AB48" s="117">
        <f>-STOA!R48</f>
        <v>0</v>
      </c>
      <c r="AC48">
        <f t="shared" si="0"/>
        <v>0.20609803694273413</v>
      </c>
      <c r="AD48">
        <f t="shared" si="1"/>
        <v>23.214133433822507</v>
      </c>
      <c r="AE48">
        <f>'IDT-1'!D48</f>
        <v>0</v>
      </c>
      <c r="AF48" s="26"/>
      <c r="AG48">
        <f t="shared" si="2"/>
        <v>23.214133433822507</v>
      </c>
      <c r="AI48" s="75">
        <f>PXIL!L48</f>
        <v>0</v>
      </c>
      <c r="AJ48" s="75">
        <f>PXIL!R48</f>
        <v>0</v>
      </c>
      <c r="AK48" s="75">
        <f>RTM_IEX!L48</f>
        <v>11.09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7.33</v>
      </c>
      <c r="AB49" s="117">
        <f>-STOA!R49</f>
        <v>0</v>
      </c>
      <c r="AC49">
        <f t="shared" si="0"/>
        <v>0.21032203694273413</v>
      </c>
      <c r="AD49">
        <f t="shared" si="1"/>
        <v>23.689909433822507</v>
      </c>
      <c r="AE49">
        <f>'IDT-1'!D49</f>
        <v>0</v>
      </c>
      <c r="AF49" s="26"/>
      <c r="AG49">
        <f t="shared" si="2"/>
        <v>23.689909433822507</v>
      </c>
      <c r="AI49" s="75">
        <f>PXIL!L49</f>
        <v>0</v>
      </c>
      <c r="AJ49" s="75">
        <f>PXIL!R49</f>
        <v>0</v>
      </c>
      <c r="AK49" s="75">
        <f>RTM_IEX!L49</f>
        <v>11.57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7.81</v>
      </c>
      <c r="AB50" s="117">
        <f>-STOA!R50</f>
        <v>0</v>
      </c>
      <c r="AC50">
        <f t="shared" si="0"/>
        <v>0.21454603694273414</v>
      </c>
      <c r="AD50">
        <f t="shared" si="1"/>
        <v>24.165685433822507</v>
      </c>
      <c r="AE50">
        <f>'IDT-1'!D50</f>
        <v>0</v>
      </c>
      <c r="AF50" s="26"/>
      <c r="AG50">
        <f t="shared" si="2"/>
        <v>24.165685433822507</v>
      </c>
      <c r="AI50" s="75">
        <f>PXIL!L50</f>
        <v>0</v>
      </c>
      <c r="AJ50" s="75">
        <f>PXIL!R50</f>
        <v>0</v>
      </c>
      <c r="AK50" s="75">
        <f>RTM_IEX!L50</f>
        <v>11.57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8.58</v>
      </c>
      <c r="AB51" s="117">
        <f>-STOA!R51</f>
        <v>0</v>
      </c>
      <c r="AC51">
        <f t="shared" si="0"/>
        <v>0.22132203694273414</v>
      </c>
      <c r="AD51">
        <f t="shared" si="1"/>
        <v>24.928909433822508</v>
      </c>
      <c r="AE51">
        <f>'IDT-1'!D51</f>
        <v>0</v>
      </c>
      <c r="AF51" s="26"/>
      <c r="AG51">
        <f t="shared" si="2"/>
        <v>24.928909433822508</v>
      </c>
      <c r="AI51" s="75">
        <f>PXIL!L51</f>
        <v>0</v>
      </c>
      <c r="AJ51" s="75">
        <f>PXIL!R51</f>
        <v>0</v>
      </c>
      <c r="AK51" s="75">
        <f>RTM_IEX!L51</f>
        <v>11.57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9.01</v>
      </c>
      <c r="AB52" s="117">
        <f>-STOA!R52</f>
        <v>0</v>
      </c>
      <c r="AC52">
        <f t="shared" si="0"/>
        <v>0.21657003694273413</v>
      </c>
      <c r="AD52">
        <f t="shared" si="1"/>
        <v>24.393661433822508</v>
      </c>
      <c r="AE52">
        <f>'IDT-1'!D52</f>
        <v>0</v>
      </c>
      <c r="AF52" s="26"/>
      <c r="AG52">
        <f t="shared" si="2"/>
        <v>24.393661433822508</v>
      </c>
      <c r="AI52" s="75">
        <f>PXIL!L52</f>
        <v>0</v>
      </c>
      <c r="AJ52" s="75">
        <f>PXIL!R52</f>
        <v>0</v>
      </c>
      <c r="AK52" s="75">
        <f>RTM_IEX!L52</f>
        <v>10.6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9.01</v>
      </c>
      <c r="AB53" s="117">
        <f>-STOA!R53</f>
        <v>0</v>
      </c>
      <c r="AC53">
        <f t="shared" si="0"/>
        <v>0.20821003694273416</v>
      </c>
      <c r="AD53">
        <f t="shared" si="1"/>
        <v>23.452021433822505</v>
      </c>
      <c r="AE53">
        <f>'IDT-1'!D53</f>
        <v>0</v>
      </c>
      <c r="AF53" s="26"/>
      <c r="AG53">
        <f t="shared" si="2"/>
        <v>23.452021433822505</v>
      </c>
      <c r="AI53" s="75">
        <f>PXIL!L53</f>
        <v>0</v>
      </c>
      <c r="AJ53" s="75">
        <f>PXIL!R53</f>
        <v>0</v>
      </c>
      <c r="AK53" s="75">
        <f>RTM_IEX!L53</f>
        <v>9.65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9.01</v>
      </c>
      <c r="AB54" s="117">
        <f>-STOA!R54</f>
        <v>0</v>
      </c>
      <c r="AC54">
        <f t="shared" si="0"/>
        <v>0.20821003694273416</v>
      </c>
      <c r="AD54">
        <f t="shared" si="1"/>
        <v>23.452021433822505</v>
      </c>
      <c r="AE54">
        <f>'IDT-1'!D54</f>
        <v>0</v>
      </c>
      <c r="AF54" s="26"/>
      <c r="AG54">
        <f t="shared" si="2"/>
        <v>23.452021433822505</v>
      </c>
      <c r="AI54" s="75">
        <f>PXIL!L54</f>
        <v>0</v>
      </c>
      <c r="AJ54" s="75">
        <f>PXIL!R54</f>
        <v>0</v>
      </c>
      <c r="AK54" s="75">
        <f>RTM_IEX!L54</f>
        <v>9.65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9.01</v>
      </c>
      <c r="AB55" s="117">
        <f>-STOA!R55</f>
        <v>0</v>
      </c>
      <c r="AC55">
        <f t="shared" si="0"/>
        <v>0.20821003694273416</v>
      </c>
      <c r="AD55">
        <f t="shared" si="1"/>
        <v>23.452021433822505</v>
      </c>
      <c r="AE55">
        <f>'IDT-1'!D55</f>
        <v>0</v>
      </c>
      <c r="AF55" s="26"/>
      <c r="AG55">
        <f t="shared" si="2"/>
        <v>23.452021433822505</v>
      </c>
      <c r="AI55" s="75">
        <f>PXIL!L55</f>
        <v>0</v>
      </c>
      <c r="AJ55" s="75">
        <f>PXIL!R55</f>
        <v>0</v>
      </c>
      <c r="AK55" s="75">
        <f>RTM_IEX!L55</f>
        <v>9.65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9.01</v>
      </c>
      <c r="AB56" s="117">
        <f>-STOA!R56</f>
        <v>0</v>
      </c>
      <c r="AC56">
        <f t="shared" si="0"/>
        <v>0.20389803694273415</v>
      </c>
      <c r="AD56">
        <f t="shared" si="1"/>
        <v>22.966333433822506</v>
      </c>
      <c r="AE56">
        <f>'IDT-1'!D56</f>
        <v>0</v>
      </c>
      <c r="AF56" s="26"/>
      <c r="AG56">
        <f t="shared" si="2"/>
        <v>22.966333433822506</v>
      </c>
      <c r="AI56" s="75">
        <f>PXIL!L56</f>
        <v>0</v>
      </c>
      <c r="AJ56" s="75">
        <f>PXIL!R56</f>
        <v>0</v>
      </c>
      <c r="AK56" s="75">
        <f>RTM_IEX!L56</f>
        <v>9.16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8.68</v>
      </c>
      <c r="AB57" s="117">
        <f>-STOA!R57</f>
        <v>0</v>
      </c>
      <c r="AC57">
        <f t="shared" si="0"/>
        <v>0.20099403694273416</v>
      </c>
      <c r="AD57">
        <f t="shared" si="1"/>
        <v>22.639237433822508</v>
      </c>
      <c r="AE57">
        <f>'IDT-1'!D57</f>
        <v>0</v>
      </c>
      <c r="AF57" s="26"/>
      <c r="AG57">
        <f t="shared" si="2"/>
        <v>22.639237433822508</v>
      </c>
      <c r="AI57" s="75">
        <f>PXIL!L57</f>
        <v>0</v>
      </c>
      <c r="AJ57" s="75">
        <f>PXIL!R57</f>
        <v>0</v>
      </c>
      <c r="AK57" s="75">
        <f>RTM_IEX!L57</f>
        <v>9.16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8.58</v>
      </c>
      <c r="AB58" s="117">
        <f>-STOA!R58</f>
        <v>0</v>
      </c>
      <c r="AC58">
        <f t="shared" si="0"/>
        <v>0.20011403694273416</v>
      </c>
      <c r="AD58">
        <f t="shared" si="1"/>
        <v>22.540117433822509</v>
      </c>
      <c r="AE58">
        <f>'IDT-1'!D58</f>
        <v>0</v>
      </c>
      <c r="AF58" s="26"/>
      <c r="AG58">
        <f t="shared" si="2"/>
        <v>22.540117433822509</v>
      </c>
      <c r="AI58" s="75">
        <f>PXIL!L58</f>
        <v>0</v>
      </c>
      <c r="AJ58" s="75">
        <f>PXIL!R58</f>
        <v>0</v>
      </c>
      <c r="AK58" s="75">
        <f>RTM_IEX!L58</f>
        <v>9.16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5.0002316423442199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7.81</v>
      </c>
      <c r="AB59" s="117">
        <f>-STOA!R59</f>
        <v>0</v>
      </c>
      <c r="AC59">
        <f t="shared" si="0"/>
        <v>0.19333803845262915</v>
      </c>
      <c r="AD59">
        <f t="shared" si="1"/>
        <v>21.77689360389159</v>
      </c>
      <c r="AE59">
        <f>'IDT-1'!D59</f>
        <v>0</v>
      </c>
      <c r="AF59" s="26"/>
      <c r="AG59">
        <f t="shared" si="2"/>
        <v>21.77689360389159</v>
      </c>
      <c r="AI59" s="75">
        <f>PXIL!L59</f>
        <v>0</v>
      </c>
      <c r="AJ59" s="75">
        <f>PXIL!R59</f>
        <v>0</v>
      </c>
      <c r="AK59" s="75">
        <f>RTM_IEX!L59</f>
        <v>9.16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5.0002316423442199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7.52</v>
      </c>
      <c r="AB60" s="117">
        <f>-STOA!R60</f>
        <v>0</v>
      </c>
      <c r="AC60">
        <f t="shared" si="0"/>
        <v>0.20354603845262914</v>
      </c>
      <c r="AD60">
        <f t="shared" si="1"/>
        <v>22.926685603891592</v>
      </c>
      <c r="AE60">
        <f>'IDT-1'!D60</f>
        <v>0</v>
      </c>
      <c r="AF60" s="26"/>
      <c r="AG60">
        <f t="shared" si="2"/>
        <v>22.926685603891592</v>
      </c>
      <c r="AI60" s="75">
        <f>PXIL!L60</f>
        <v>0</v>
      </c>
      <c r="AJ60" s="75">
        <f>PXIL!R60</f>
        <v>0</v>
      </c>
      <c r="AK60" s="75">
        <f>RTM_IEX!L60</f>
        <v>10.61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5.0002316423442199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6.94</v>
      </c>
      <c r="AB61" s="117">
        <f>-STOA!R61</f>
        <v>0</v>
      </c>
      <c r="AC61">
        <f t="shared" si="0"/>
        <v>0.19844203845262914</v>
      </c>
      <c r="AD61">
        <f t="shared" si="1"/>
        <v>22.351789603891589</v>
      </c>
      <c r="AE61">
        <f>'IDT-1'!D61</f>
        <v>0</v>
      </c>
      <c r="AF61" s="26"/>
      <c r="AG61">
        <f t="shared" si="2"/>
        <v>22.351789603891589</v>
      </c>
      <c r="AI61" s="75">
        <f>PXIL!L61</f>
        <v>0</v>
      </c>
      <c r="AJ61" s="75">
        <f>PXIL!R61</f>
        <v>0</v>
      </c>
      <c r="AK61" s="75">
        <f>RTM_IEX!L61</f>
        <v>10.61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5.0002316423442199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6.85</v>
      </c>
      <c r="AB62" s="117">
        <f>-STOA!R62</f>
        <v>0</v>
      </c>
      <c r="AC62">
        <f t="shared" si="0"/>
        <v>0.20609803845262914</v>
      </c>
      <c r="AD62">
        <f t="shared" si="1"/>
        <v>23.21413360389159</v>
      </c>
      <c r="AE62">
        <f>'IDT-1'!D62</f>
        <v>0</v>
      </c>
      <c r="AF62" s="26"/>
      <c r="AG62">
        <f t="shared" si="2"/>
        <v>23.21413360389159</v>
      </c>
      <c r="AI62" s="75">
        <f>PXIL!L62</f>
        <v>0</v>
      </c>
      <c r="AJ62" s="75">
        <f>PXIL!R62</f>
        <v>0</v>
      </c>
      <c r="AK62" s="75">
        <f>RTM_IEX!L62</f>
        <v>11.57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5.0002316423442199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6.66</v>
      </c>
      <c r="AB63" s="117">
        <f>-STOA!R63</f>
        <v>0</v>
      </c>
      <c r="AC63">
        <f t="shared" si="0"/>
        <v>0.19597803845262915</v>
      </c>
      <c r="AD63">
        <f t="shared" si="1"/>
        <v>22.074253603891592</v>
      </c>
      <c r="AE63">
        <f>'IDT-1'!D63</f>
        <v>0</v>
      </c>
      <c r="AF63" s="26"/>
      <c r="AG63">
        <f t="shared" si="2"/>
        <v>22.074253603891592</v>
      </c>
      <c r="AI63" s="75">
        <f>PXIL!L63</f>
        <v>0</v>
      </c>
      <c r="AJ63" s="75">
        <f>PXIL!R63</f>
        <v>0</v>
      </c>
      <c r="AK63" s="75">
        <f>RTM_IEX!L63</f>
        <v>10.61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5.0002316423442199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6.08</v>
      </c>
      <c r="AB64" s="117">
        <f>-STOA!R64</f>
        <v>0</v>
      </c>
      <c r="AC64">
        <f t="shared" si="0"/>
        <v>0.19932203845262914</v>
      </c>
      <c r="AD64">
        <f t="shared" si="1"/>
        <v>22.450909603891592</v>
      </c>
      <c r="AE64">
        <f>'IDT-1'!D64</f>
        <v>0</v>
      </c>
      <c r="AF64" s="26"/>
      <c r="AG64">
        <f t="shared" si="2"/>
        <v>22.450909603891592</v>
      </c>
      <c r="AI64" s="75">
        <f>PXIL!L64</f>
        <v>0</v>
      </c>
      <c r="AJ64" s="75">
        <f>PXIL!R64</f>
        <v>0</v>
      </c>
      <c r="AK64" s="75">
        <f>RTM_IEX!L64</f>
        <v>11.57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5.0002316423442199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5.21</v>
      </c>
      <c r="AB65" s="117">
        <f>-STOA!R65</f>
        <v>0</v>
      </c>
      <c r="AC65">
        <f t="shared" si="0"/>
        <v>0.19597803845262915</v>
      </c>
      <c r="AD65">
        <f t="shared" si="1"/>
        <v>22.074253603891592</v>
      </c>
      <c r="AE65">
        <f>'IDT-1'!D65</f>
        <v>0</v>
      </c>
      <c r="AF65" s="26"/>
      <c r="AG65">
        <f t="shared" si="2"/>
        <v>22.074253603891592</v>
      </c>
      <c r="AI65" s="75">
        <f>PXIL!L65</f>
        <v>0</v>
      </c>
      <c r="AJ65" s="75">
        <f>PXIL!R65</f>
        <v>0</v>
      </c>
      <c r="AK65" s="75">
        <f>RTM_IEX!L65</f>
        <v>12.06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5.0002316423442199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4.92</v>
      </c>
      <c r="AB66" s="117">
        <f>-STOA!R66</f>
        <v>0</v>
      </c>
      <c r="AC66">
        <f t="shared" si="0"/>
        <v>0.20187403845262913</v>
      </c>
      <c r="AD66">
        <f t="shared" si="1"/>
        <v>22.73835760389159</v>
      </c>
      <c r="AE66">
        <f>'IDT-1'!D66</f>
        <v>0</v>
      </c>
      <c r="AF66" s="26"/>
      <c r="AG66">
        <f t="shared" si="2"/>
        <v>22.73835760389159</v>
      </c>
      <c r="AI66" s="75">
        <f>PXIL!L66</f>
        <v>0</v>
      </c>
      <c r="AJ66" s="75">
        <f>PXIL!R66</f>
        <v>0</v>
      </c>
      <c r="AK66" s="75">
        <f>RTM_IEX!L66</f>
        <v>13.02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5.0002316423442199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4.34</v>
      </c>
      <c r="AB67" s="117">
        <f>-STOA!R67</f>
        <v>0</v>
      </c>
      <c r="AC67">
        <f t="shared" si="0"/>
        <v>0.19254603845262913</v>
      </c>
      <c r="AD67">
        <f t="shared" si="1"/>
        <v>21.687685603891591</v>
      </c>
      <c r="AE67">
        <f>'IDT-1'!D67</f>
        <v>0</v>
      </c>
      <c r="AF67" s="26"/>
      <c r="AG67">
        <f t="shared" si="2"/>
        <v>21.687685603891591</v>
      </c>
      <c r="AI67" s="75">
        <f>PXIL!L67</f>
        <v>0</v>
      </c>
      <c r="AJ67" s="75">
        <f>PXIL!R67</f>
        <v>0</v>
      </c>
      <c r="AK67" s="75">
        <f>RTM_IEX!L67</f>
        <v>12.54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5.0002316423442199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4.24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0.19166603845262914</v>
      </c>
      <c r="AD68">
        <f t="shared" ref="AD68:AD98" si="4">SUM(B68:AB68,AI68:AR68)-AC68</f>
        <v>21.588565603891592</v>
      </c>
      <c r="AE68">
        <f>'IDT-1'!D68</f>
        <v>0</v>
      </c>
      <c r="AF68" s="26"/>
      <c r="AG68">
        <f t="shared" ref="AG68:AG98" si="5">SUM(AD68:AF68)</f>
        <v>21.588565603891592</v>
      </c>
      <c r="AI68" s="75">
        <f>PXIL!L68</f>
        <v>0</v>
      </c>
      <c r="AJ68" s="75">
        <f>PXIL!R68</f>
        <v>0</v>
      </c>
      <c r="AK68" s="75">
        <f>RTM_IEX!L68</f>
        <v>12.54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5.0002316423442199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3.95</v>
      </c>
      <c r="AB69" s="117">
        <f>-STOA!R69</f>
        <v>0</v>
      </c>
      <c r="AC69">
        <f t="shared" si="3"/>
        <v>0.18911403845262914</v>
      </c>
      <c r="AD69">
        <f t="shared" si="4"/>
        <v>21.301117603891591</v>
      </c>
      <c r="AE69">
        <f>'IDT-1'!D69</f>
        <v>0</v>
      </c>
      <c r="AF69" s="26"/>
      <c r="AG69">
        <f t="shared" si="5"/>
        <v>21.301117603891591</v>
      </c>
      <c r="AI69" s="75">
        <f>PXIL!L69</f>
        <v>0</v>
      </c>
      <c r="AJ69" s="75">
        <f>PXIL!R69</f>
        <v>0</v>
      </c>
      <c r="AK69" s="75">
        <f>RTM_IEX!L69</f>
        <v>12.54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5.0002316423442199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0.18489003845262914</v>
      </c>
      <c r="AD70">
        <f t="shared" si="4"/>
        <v>20.825341603891591</v>
      </c>
      <c r="AE70">
        <f>'IDT-1'!D70</f>
        <v>0</v>
      </c>
      <c r="AF70" s="26"/>
      <c r="AG70">
        <f t="shared" si="5"/>
        <v>20.825341603891591</v>
      </c>
      <c r="AI70" s="75">
        <f>PXIL!L70</f>
        <v>0</v>
      </c>
      <c r="AJ70" s="75">
        <f>PXIL!R70</f>
        <v>0</v>
      </c>
      <c r="AK70" s="75">
        <f>RTM_IEX!L70</f>
        <v>12.54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5.0002316423442199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0.18568203845262915</v>
      </c>
      <c r="AD71">
        <f t="shared" si="4"/>
        <v>20.91454960389159</v>
      </c>
      <c r="AE71">
        <f>'IDT-1'!D71</f>
        <v>0</v>
      </c>
      <c r="AF71" s="26"/>
      <c r="AG71">
        <f t="shared" si="5"/>
        <v>20.91454960389159</v>
      </c>
      <c r="AI71" s="75">
        <f>PXIL!L71</f>
        <v>0</v>
      </c>
      <c r="AJ71" s="75">
        <f>PXIL!R71</f>
        <v>0</v>
      </c>
      <c r="AK71" s="75">
        <f>RTM_IEX!L71</f>
        <v>13.5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5.0002316423442199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1.26</v>
      </c>
      <c r="AB72" s="117">
        <f>-STOA!R72</f>
        <v>0</v>
      </c>
      <c r="AC72">
        <f t="shared" si="3"/>
        <v>0.18242603845262914</v>
      </c>
      <c r="AD72">
        <f t="shared" si="4"/>
        <v>20.547805603891593</v>
      </c>
      <c r="AE72">
        <f>'IDT-1'!D72</f>
        <v>0</v>
      </c>
      <c r="AF72" s="26"/>
      <c r="AG72">
        <f t="shared" si="5"/>
        <v>20.547805603891593</v>
      </c>
      <c r="AI72" s="75">
        <f>PXIL!L72</f>
        <v>0</v>
      </c>
      <c r="AJ72" s="75">
        <f>PXIL!R72</f>
        <v>0</v>
      </c>
      <c r="AK72" s="75">
        <f>RTM_IEX!L72</f>
        <v>14.47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5.0002316423442199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0.97</v>
      </c>
      <c r="AB73" s="117">
        <f>-STOA!R73</f>
        <v>0</v>
      </c>
      <c r="AC73">
        <f t="shared" si="3"/>
        <v>0.17987403845262914</v>
      </c>
      <c r="AD73">
        <f t="shared" si="4"/>
        <v>20.260357603891592</v>
      </c>
      <c r="AE73">
        <f>'IDT-1'!D73</f>
        <v>0</v>
      </c>
      <c r="AF73" s="26"/>
      <c r="AG73">
        <f t="shared" si="5"/>
        <v>20.260357603891592</v>
      </c>
      <c r="AI73" s="75">
        <f>PXIL!L73</f>
        <v>0</v>
      </c>
      <c r="AJ73" s="75">
        <f>PXIL!R73</f>
        <v>0</v>
      </c>
      <c r="AK73" s="75">
        <f>RTM_IEX!L73</f>
        <v>14.47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5.0002316423442199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0.52</v>
      </c>
      <c r="AB74" s="117">
        <f>-STOA!R74</f>
        <v>0</v>
      </c>
      <c r="AC74">
        <f t="shared" si="3"/>
        <v>0.17591403845262915</v>
      </c>
      <c r="AD74">
        <f t="shared" si="4"/>
        <v>19.814317603891592</v>
      </c>
      <c r="AE74">
        <f>'IDT-1'!D74</f>
        <v>0</v>
      </c>
      <c r="AF74" s="26"/>
      <c r="AG74">
        <f t="shared" si="5"/>
        <v>19.814317603891592</v>
      </c>
      <c r="AI74" s="75">
        <f>PXIL!L74</f>
        <v>0</v>
      </c>
      <c r="AJ74" s="75">
        <f>PXIL!R74</f>
        <v>0</v>
      </c>
      <c r="AK74" s="75">
        <f>RTM_IEX!L74</f>
        <v>14.47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5.0002316423442199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0.17133803845262913</v>
      </c>
      <c r="AD75">
        <f t="shared" si="4"/>
        <v>19.298893603891592</v>
      </c>
      <c r="AE75">
        <f>'IDT-1'!D75</f>
        <v>0</v>
      </c>
      <c r="AF75" s="26"/>
      <c r="AG75">
        <f t="shared" si="5"/>
        <v>19.298893603891592</v>
      </c>
      <c r="AI75" s="75">
        <f>PXIL!L75</f>
        <v>0</v>
      </c>
      <c r="AJ75" s="75">
        <f>PXIL!R75</f>
        <v>0</v>
      </c>
      <c r="AK75" s="75">
        <f>RTM_IEX!L75</f>
        <v>14.47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5.0002316423442199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0.14000000000000001</v>
      </c>
      <c r="AB76" s="117">
        <f>-STOA!R76</f>
        <v>0</v>
      </c>
      <c r="AC76">
        <f t="shared" si="3"/>
        <v>0.16403403845262915</v>
      </c>
      <c r="AD76">
        <f t="shared" si="4"/>
        <v>18.476197603891588</v>
      </c>
      <c r="AE76">
        <f>'IDT-1'!D76</f>
        <v>0</v>
      </c>
      <c r="AF76" s="26"/>
      <c r="AG76">
        <f t="shared" si="5"/>
        <v>18.476197603891588</v>
      </c>
      <c r="AI76" s="75">
        <f>PXIL!L76</f>
        <v>0</v>
      </c>
      <c r="AJ76" s="75">
        <f>PXIL!R76</f>
        <v>0</v>
      </c>
      <c r="AK76" s="75">
        <f>RTM_IEX!L76</f>
        <v>13.5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5.0002316423442199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0.16280203845262914</v>
      </c>
      <c r="AD77">
        <f t="shared" si="4"/>
        <v>18.337429603891589</v>
      </c>
      <c r="AE77">
        <f>'IDT-1'!D77</f>
        <v>0</v>
      </c>
      <c r="AF77" s="26"/>
      <c r="AG77">
        <f t="shared" si="5"/>
        <v>18.337429603891589</v>
      </c>
      <c r="AI77" s="75">
        <f>PXIL!L77</f>
        <v>0</v>
      </c>
      <c r="AJ77" s="75">
        <f>PXIL!R77</f>
        <v>0</v>
      </c>
      <c r="AK77" s="75">
        <f>RTM_IEX!L77</f>
        <v>13.5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5.0002316423442199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0.16280203845262914</v>
      </c>
      <c r="AD78">
        <f t="shared" si="4"/>
        <v>18.337429603891589</v>
      </c>
      <c r="AE78">
        <f>'IDT-1'!D78</f>
        <v>0</v>
      </c>
      <c r="AF78" s="26"/>
      <c r="AG78">
        <f t="shared" si="5"/>
        <v>18.337429603891589</v>
      </c>
      <c r="AI78" s="75">
        <f>PXIL!L78</f>
        <v>0</v>
      </c>
      <c r="AJ78" s="75">
        <f>PXIL!R78</f>
        <v>0</v>
      </c>
      <c r="AK78" s="75">
        <f>RTM_IEX!L78</f>
        <v>13.5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5.0002346426392599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0.17133806485522549</v>
      </c>
      <c r="AD79">
        <f t="shared" si="4"/>
        <v>19.298896577784038</v>
      </c>
      <c r="AE79">
        <f>'IDT-1'!D79</f>
        <v>0</v>
      </c>
      <c r="AF79" s="26"/>
      <c r="AG79">
        <f t="shared" si="5"/>
        <v>19.298896577784038</v>
      </c>
      <c r="AI79" s="75">
        <f>PXIL!L79</f>
        <v>0</v>
      </c>
      <c r="AJ79" s="75">
        <f>PXIL!R79</f>
        <v>0</v>
      </c>
      <c r="AK79" s="75">
        <f>RTM_IEX!L79</f>
        <v>14.47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5.0002346426392599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0.17133806485522549</v>
      </c>
      <c r="AD80">
        <f t="shared" si="4"/>
        <v>19.298896577784038</v>
      </c>
      <c r="AE80">
        <f>'IDT-1'!D80</f>
        <v>0</v>
      </c>
      <c r="AF80" s="26"/>
      <c r="AG80">
        <f t="shared" si="5"/>
        <v>19.298896577784038</v>
      </c>
      <c r="AI80" s="75">
        <f>PXIL!L80</f>
        <v>0</v>
      </c>
      <c r="AJ80" s="75">
        <f>PXIL!R80</f>
        <v>0</v>
      </c>
      <c r="AK80" s="75">
        <f>RTM_IEX!L80</f>
        <v>14.47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5.0002346426392599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0.17133806485522549</v>
      </c>
      <c r="AD81">
        <f t="shared" si="4"/>
        <v>19.298896577784038</v>
      </c>
      <c r="AE81">
        <f>'IDT-1'!D81</f>
        <v>0</v>
      </c>
      <c r="AF81" s="26"/>
      <c r="AG81">
        <f t="shared" si="5"/>
        <v>19.298896577784038</v>
      </c>
      <c r="AI81" s="75">
        <f>PXIL!L81</f>
        <v>0</v>
      </c>
      <c r="AJ81" s="75">
        <f>PXIL!R81</f>
        <v>0</v>
      </c>
      <c r="AK81" s="75">
        <f>RTM_IEX!L81</f>
        <v>14.47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5.0002346426392599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0.17133806485522549</v>
      </c>
      <c r="AD82">
        <f t="shared" si="4"/>
        <v>19.298896577784038</v>
      </c>
      <c r="AE82">
        <f>'IDT-1'!D82</f>
        <v>0</v>
      </c>
      <c r="AF82" s="26"/>
      <c r="AG82">
        <f t="shared" si="5"/>
        <v>19.298896577784038</v>
      </c>
      <c r="AI82" s="75">
        <f>PXIL!L82</f>
        <v>0</v>
      </c>
      <c r="AJ82" s="75">
        <f>PXIL!R82</f>
        <v>0</v>
      </c>
      <c r="AK82" s="75">
        <f>RTM_IEX!L82</f>
        <v>14.47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4.9997688502611997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0.17133396588229857</v>
      </c>
      <c r="AD83">
        <f t="shared" si="4"/>
        <v>19.298434884378903</v>
      </c>
      <c r="AE83">
        <f>'IDT-1'!D83</f>
        <v>0</v>
      </c>
      <c r="AF83" s="26"/>
      <c r="AG83">
        <f t="shared" si="5"/>
        <v>19.298434884378903</v>
      </c>
      <c r="AI83" s="75">
        <f>PXIL!L83</f>
        <v>0</v>
      </c>
      <c r="AJ83" s="75">
        <f>PXIL!R83</f>
        <v>0</v>
      </c>
      <c r="AK83" s="75">
        <f>RTM_IEX!L83</f>
        <v>14.47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4.9997688502611997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0.16279796588229856</v>
      </c>
      <c r="AD84">
        <f t="shared" si="4"/>
        <v>18.3369708843789</v>
      </c>
      <c r="AE84">
        <f>'IDT-1'!D84</f>
        <v>0</v>
      </c>
      <c r="AF84" s="26"/>
      <c r="AG84">
        <f t="shared" si="5"/>
        <v>18.3369708843789</v>
      </c>
      <c r="AI84" s="75">
        <f>PXIL!L84</f>
        <v>0</v>
      </c>
      <c r="AJ84" s="75">
        <f>PXIL!R84</f>
        <v>0</v>
      </c>
      <c r="AK84" s="75">
        <f>RTM_IEX!L84</f>
        <v>13.5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4.9997688502611997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0.16710996588229857</v>
      </c>
      <c r="AD85">
        <f t="shared" si="4"/>
        <v>18.8226588843789</v>
      </c>
      <c r="AE85">
        <f>'IDT-1'!D85</f>
        <v>0</v>
      </c>
      <c r="AF85" s="26"/>
      <c r="AG85">
        <f t="shared" si="5"/>
        <v>18.8226588843789</v>
      </c>
      <c r="AI85" s="75">
        <f>PXIL!L85</f>
        <v>0</v>
      </c>
      <c r="AJ85" s="75">
        <f>PXIL!R85</f>
        <v>0</v>
      </c>
      <c r="AK85" s="75">
        <f>RTM_IEX!L85</f>
        <v>13.99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4.9997688502611997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0.16710996588229857</v>
      </c>
      <c r="AD86">
        <f t="shared" si="4"/>
        <v>18.8226588843789</v>
      </c>
      <c r="AE86">
        <f>'IDT-1'!D86</f>
        <v>0</v>
      </c>
      <c r="AF86" s="26"/>
      <c r="AG86">
        <f t="shared" si="5"/>
        <v>18.8226588843789</v>
      </c>
      <c r="AI86" s="75">
        <f>PXIL!L86</f>
        <v>0</v>
      </c>
      <c r="AJ86" s="75">
        <f>PXIL!R86</f>
        <v>0</v>
      </c>
      <c r="AK86" s="75">
        <f>RTM_IEX!L86</f>
        <v>13.99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4.9997688502611997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0.16279796588229856</v>
      </c>
      <c r="AD87">
        <f t="shared" si="4"/>
        <v>18.3369708843789</v>
      </c>
      <c r="AE87">
        <f>'IDT-1'!D87</f>
        <v>0</v>
      </c>
      <c r="AF87" s="26"/>
      <c r="AG87">
        <f t="shared" si="5"/>
        <v>18.3369708843789</v>
      </c>
      <c r="AI87" s="75">
        <f>PXIL!L87</f>
        <v>0</v>
      </c>
      <c r="AJ87" s="75">
        <f>PXIL!R87</f>
        <v>0</v>
      </c>
      <c r="AK87" s="75">
        <f>RTM_IEX!L87</f>
        <v>13.5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4.9997688502611997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0.16279796588229856</v>
      </c>
      <c r="AD88">
        <f t="shared" si="4"/>
        <v>18.3369708843789</v>
      </c>
      <c r="AE88">
        <f>'IDT-1'!D88</f>
        <v>0</v>
      </c>
      <c r="AF88" s="26"/>
      <c r="AG88">
        <f t="shared" si="5"/>
        <v>18.3369708843789</v>
      </c>
      <c r="AI88" s="75">
        <f>PXIL!L88</f>
        <v>0</v>
      </c>
      <c r="AJ88" s="75">
        <f>PXIL!R88</f>
        <v>0</v>
      </c>
      <c r="AK88" s="75">
        <f>RTM_IEX!L88</f>
        <v>13.5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4.9997688502611997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0.15434996588229857</v>
      </c>
      <c r="AD89">
        <f t="shared" si="4"/>
        <v>17.385418884378897</v>
      </c>
      <c r="AE89">
        <f>'IDT-1'!D89</f>
        <v>0</v>
      </c>
      <c r="AF89" s="26"/>
      <c r="AG89">
        <f t="shared" si="5"/>
        <v>17.385418884378897</v>
      </c>
      <c r="AI89" s="75">
        <f>PXIL!L89</f>
        <v>0</v>
      </c>
      <c r="AJ89" s="75">
        <f>PXIL!R89</f>
        <v>0</v>
      </c>
      <c r="AK89" s="75">
        <f>RTM_IEX!L89</f>
        <v>12.54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4.9997688502611997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0.15434996588229857</v>
      </c>
      <c r="AD90">
        <f t="shared" si="4"/>
        <v>17.385418884378897</v>
      </c>
      <c r="AE90">
        <f>'IDT-1'!D90</f>
        <v>0</v>
      </c>
      <c r="AF90" s="26"/>
      <c r="AG90">
        <f t="shared" si="5"/>
        <v>17.385418884378897</v>
      </c>
      <c r="AI90" s="75">
        <f>PXIL!L90</f>
        <v>0</v>
      </c>
      <c r="AJ90" s="75">
        <f>PXIL!R90</f>
        <v>0</v>
      </c>
      <c r="AK90" s="75">
        <f>RTM_IEX!L90</f>
        <v>12.54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0.15013003694273414</v>
      </c>
      <c r="AD91">
        <f t="shared" si="4"/>
        <v>16.910101433822508</v>
      </c>
      <c r="AE91">
        <f>'IDT-1'!D91</f>
        <v>0</v>
      </c>
      <c r="AF91" s="26"/>
      <c r="AG91">
        <f t="shared" si="5"/>
        <v>16.910101433822508</v>
      </c>
      <c r="AI91" s="75">
        <f>PXIL!L91</f>
        <v>0</v>
      </c>
      <c r="AJ91" s="75">
        <f>PXIL!R91</f>
        <v>0</v>
      </c>
      <c r="AK91" s="75">
        <f>RTM_IEX!L91</f>
        <v>12.06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0.14581803694273415</v>
      </c>
      <c r="AD92">
        <f t="shared" si="4"/>
        <v>16.424413433822508</v>
      </c>
      <c r="AE92">
        <f>'IDT-1'!D92</f>
        <v>0</v>
      </c>
      <c r="AF92" s="26"/>
      <c r="AG92">
        <f t="shared" si="5"/>
        <v>16.424413433822508</v>
      </c>
      <c r="AI92" s="75">
        <f>PXIL!L92</f>
        <v>0</v>
      </c>
      <c r="AJ92" s="75">
        <f>PXIL!R92</f>
        <v>0</v>
      </c>
      <c r="AK92" s="75">
        <f>RTM_IEX!L92</f>
        <v>11.57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0.14581803694273415</v>
      </c>
      <c r="AD93">
        <f t="shared" si="4"/>
        <v>16.424413433822508</v>
      </c>
      <c r="AE93">
        <f>'IDT-1'!D93</f>
        <v>0</v>
      </c>
      <c r="AF93" s="26"/>
      <c r="AG93">
        <f t="shared" si="5"/>
        <v>16.424413433822508</v>
      </c>
      <c r="AI93" s="75">
        <f>PXIL!L93</f>
        <v>0</v>
      </c>
      <c r="AJ93" s="75">
        <f>PXIL!R93</f>
        <v>0</v>
      </c>
      <c r="AK93" s="75">
        <f>RTM_IEX!L93</f>
        <v>11.57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0.14159403694273415</v>
      </c>
      <c r="AD94">
        <f t="shared" si="4"/>
        <v>15.948637433822508</v>
      </c>
      <c r="AE94">
        <f>'IDT-1'!D94</f>
        <v>0</v>
      </c>
      <c r="AF94" s="26"/>
      <c r="AG94">
        <f t="shared" si="5"/>
        <v>15.948637433822508</v>
      </c>
      <c r="AI94" s="75">
        <f>PXIL!L94</f>
        <v>0</v>
      </c>
      <c r="AJ94" s="75">
        <f>PXIL!R94</f>
        <v>0</v>
      </c>
      <c r="AK94" s="75">
        <f>RTM_IEX!L94</f>
        <v>11.09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0.13737003694273414</v>
      </c>
      <c r="AD95">
        <f t="shared" si="4"/>
        <v>15.472861433822509</v>
      </c>
      <c r="AE95">
        <f>'IDT-1'!D95</f>
        <v>0</v>
      </c>
      <c r="AF95" s="26"/>
      <c r="AG95">
        <f t="shared" si="5"/>
        <v>15.472861433822509</v>
      </c>
      <c r="AI95" s="75">
        <f>PXIL!L95</f>
        <v>0</v>
      </c>
      <c r="AJ95" s="75">
        <f>PXIL!R95</f>
        <v>0</v>
      </c>
      <c r="AK95" s="75">
        <f>RTM_IEX!L95</f>
        <v>10.61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0.13737003694273414</v>
      </c>
      <c r="AD96">
        <f t="shared" si="4"/>
        <v>15.472861433822509</v>
      </c>
      <c r="AE96">
        <f>'IDT-1'!D96</f>
        <v>0</v>
      </c>
      <c r="AF96" s="26"/>
      <c r="AG96">
        <f t="shared" si="5"/>
        <v>15.472861433822509</v>
      </c>
      <c r="AI96" s="75">
        <f>PXIL!L96</f>
        <v>0</v>
      </c>
      <c r="AJ96" s="75">
        <f>PXIL!R96</f>
        <v>0</v>
      </c>
      <c r="AK96" s="75">
        <f>RTM_IEX!L96</f>
        <v>10.61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0.13314603694273414</v>
      </c>
      <c r="AD97">
        <f t="shared" si="4"/>
        <v>14.997085433822509</v>
      </c>
      <c r="AE97">
        <f>'IDT-1'!D97</f>
        <v>0</v>
      </c>
      <c r="AF97" s="26"/>
      <c r="AG97">
        <f t="shared" si="5"/>
        <v>14.997085433822509</v>
      </c>
      <c r="AI97" s="75">
        <f>PXIL!L97</f>
        <v>0</v>
      </c>
      <c r="AJ97" s="75">
        <f>PXIL!R97</f>
        <v>0</v>
      </c>
      <c r="AK97" s="75">
        <f>RTM_IEX!L97</f>
        <v>10.130000000000001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0.12892203694273413</v>
      </c>
      <c r="AD98">
        <f t="shared" si="4"/>
        <v>14.521309433822507</v>
      </c>
      <c r="AE98">
        <f>'IDT-1'!D98</f>
        <v>0</v>
      </c>
      <c r="AF98" s="26"/>
      <c r="AG98">
        <f t="shared" si="5"/>
        <v>14.521309433822507</v>
      </c>
      <c r="AI98" s="75">
        <f>PXIL!L98</f>
        <v>0</v>
      </c>
      <c r="AJ98" s="75">
        <f>PXIL!R98</f>
        <v>0</v>
      </c>
      <c r="AK98" s="75">
        <f>RTM_IEX!L98</f>
        <v>9.65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0.1200046644239242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6.2012499999999998E-2</v>
      </c>
      <c r="AB99" s="117">
        <f t="shared" si="6"/>
        <v>0</v>
      </c>
      <c r="AC99">
        <f t="shared" si="6"/>
        <v>3.973615046930533E-3</v>
      </c>
      <c r="AD99">
        <f t="shared" si="6"/>
        <v>0.44757354937699378</v>
      </c>
      <c r="AE99">
        <f t="shared" ref="AE99:AR99" si="7">SUM(AE3:AE98)/4000</f>
        <v>0</v>
      </c>
      <c r="AG99">
        <f t="shared" si="7"/>
        <v>0.44757354937699378</v>
      </c>
      <c r="AI99">
        <f t="shared" si="7"/>
        <v>0</v>
      </c>
      <c r="AJ99">
        <f t="shared" si="7"/>
        <v>0</v>
      </c>
      <c r="AK99">
        <f t="shared" si="7"/>
        <v>0.26952999999999999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45044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14.467514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0.16383412319999999</v>
      </c>
      <c r="AD3">
        <f>SUM(B3:AB3,AI3:AR3)-AC3</f>
        <v>18.453679876799999</v>
      </c>
      <c r="AE3">
        <v>0</v>
      </c>
      <c r="AF3" s="26"/>
      <c r="AG3">
        <f>SUM(AD3:AF3)</f>
        <v>18.453679876799999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4.1500000000000004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14.467514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0.14517812319999998</v>
      </c>
      <c r="AD4">
        <f t="shared" ref="AD4:AD67" si="1">SUM(B4:AB4,AI4:AR4)-AC4</f>
        <v>16.352335876799998</v>
      </c>
      <c r="AE4">
        <v>0</v>
      </c>
      <c r="AF4" s="26"/>
      <c r="AG4">
        <f t="shared" ref="AG4:AG67" si="2">SUM(AD4:AF4)</f>
        <v>16.352335876799998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2.0299999999999998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14.467514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0.14262612319999998</v>
      </c>
      <c r="AD5">
        <f t="shared" si="1"/>
        <v>16.0648878768</v>
      </c>
      <c r="AE5">
        <v>0</v>
      </c>
      <c r="AF5" s="26"/>
      <c r="AG5">
        <f t="shared" si="2"/>
        <v>16.0648878768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1.74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14.467514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0.14174612319999999</v>
      </c>
      <c r="AD6">
        <f t="shared" si="1"/>
        <v>15.965767876799998</v>
      </c>
      <c r="AE6">
        <v>0</v>
      </c>
      <c r="AF6" s="26"/>
      <c r="AG6">
        <f t="shared" si="2"/>
        <v>15.965767876799998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1.64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14.467514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0.14007412319999998</v>
      </c>
      <c r="AD7">
        <f t="shared" si="1"/>
        <v>15.777439876799999</v>
      </c>
      <c r="AE7">
        <v>0</v>
      </c>
      <c r="AF7" s="26"/>
      <c r="AG7">
        <f t="shared" si="2"/>
        <v>15.777439876799999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1.45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13.126982999999999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0.1155174504</v>
      </c>
      <c r="AD8">
        <f t="shared" si="1"/>
        <v>13.011465549599999</v>
      </c>
      <c r="AE8">
        <v>0</v>
      </c>
      <c r="AF8" s="26"/>
      <c r="AG8">
        <f t="shared" si="2"/>
        <v>13.011465549599999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11.455005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0.10080404400000001</v>
      </c>
      <c r="AD9">
        <f t="shared" si="1"/>
        <v>11.354200956</v>
      </c>
      <c r="AE9">
        <v>0</v>
      </c>
      <c r="AF9" s="26"/>
      <c r="AG9">
        <f t="shared" si="2"/>
        <v>11.354200956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11.918191999999999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0.1048800896</v>
      </c>
      <c r="AD10">
        <f t="shared" si="1"/>
        <v>11.8133119104</v>
      </c>
      <c r="AE10">
        <v>0</v>
      </c>
      <c r="AF10" s="26"/>
      <c r="AG10">
        <f t="shared" si="2"/>
        <v>11.8133119104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11.944704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0.1051133952</v>
      </c>
      <c r="AD11">
        <f t="shared" si="1"/>
        <v>11.8395906048</v>
      </c>
      <c r="AE11">
        <v>0</v>
      </c>
      <c r="AF11" s="26"/>
      <c r="AG11">
        <f t="shared" si="2"/>
        <v>11.8395906048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12.312284999999999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0.108348108</v>
      </c>
      <c r="AD12">
        <f t="shared" si="1"/>
        <v>12.203936892</v>
      </c>
      <c r="AE12">
        <v>0</v>
      </c>
      <c r="AF12" s="26"/>
      <c r="AG12">
        <f t="shared" si="2"/>
        <v>12.203936892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12.68867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0.11166029600000001</v>
      </c>
      <c r="AD13">
        <f t="shared" si="1"/>
        <v>12.577009704</v>
      </c>
      <c r="AE13">
        <v>0</v>
      </c>
      <c r="AF13" s="26"/>
      <c r="AG13">
        <f t="shared" si="2"/>
        <v>12.577009704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13.707579000000001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0.12062669520000001</v>
      </c>
      <c r="AD14">
        <f t="shared" si="1"/>
        <v>13.5869523048</v>
      </c>
      <c r="AE14">
        <v>0</v>
      </c>
      <c r="AF14" s="26"/>
      <c r="AG14">
        <f t="shared" si="2"/>
        <v>13.5869523048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14.467514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0.13497012319999999</v>
      </c>
      <c r="AD15">
        <f t="shared" si="1"/>
        <v>15.202543876799998</v>
      </c>
      <c r="AE15">
        <v>0</v>
      </c>
      <c r="AF15" s="26"/>
      <c r="AG15">
        <f t="shared" si="2"/>
        <v>15.202543876799998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0.87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14.467514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0.1383141232</v>
      </c>
      <c r="AD16">
        <f t="shared" si="1"/>
        <v>15.579199876799999</v>
      </c>
      <c r="AE16">
        <v>0</v>
      </c>
      <c r="AF16" s="26"/>
      <c r="AG16">
        <f t="shared" si="2"/>
        <v>15.579199876799999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1.25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14.467514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0.12986612319999999</v>
      </c>
      <c r="AD17">
        <f t="shared" si="1"/>
        <v>14.627647876799999</v>
      </c>
      <c r="AE17">
        <v>0</v>
      </c>
      <c r="AF17" s="26"/>
      <c r="AG17">
        <f t="shared" si="2"/>
        <v>14.627647876799999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0.28999999999999998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14.467514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0.14262612319999998</v>
      </c>
      <c r="AD18">
        <f t="shared" si="1"/>
        <v>16.0648878768</v>
      </c>
      <c r="AE18">
        <v>0</v>
      </c>
      <c r="AF18" s="26"/>
      <c r="AG18">
        <f t="shared" si="2"/>
        <v>16.0648878768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1.74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14.467514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0.13409012319999999</v>
      </c>
      <c r="AD19">
        <f t="shared" si="1"/>
        <v>15.103423876799999</v>
      </c>
      <c r="AE19">
        <v>0</v>
      </c>
      <c r="AF19" s="26"/>
      <c r="AG19">
        <f t="shared" si="2"/>
        <v>15.103423876799999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0.77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14.467514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0.1357621232</v>
      </c>
      <c r="AD20">
        <f t="shared" si="1"/>
        <v>15.291751876799999</v>
      </c>
      <c r="AE20">
        <v>0</v>
      </c>
      <c r="AF20" s="26"/>
      <c r="AG20">
        <f t="shared" si="2"/>
        <v>15.291751876799999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0.96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14.467514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0.12819412319999998</v>
      </c>
      <c r="AD21">
        <f t="shared" si="1"/>
        <v>14.439319876799999</v>
      </c>
      <c r="AE21">
        <v>0</v>
      </c>
      <c r="AF21" s="26"/>
      <c r="AG21">
        <f t="shared" si="2"/>
        <v>14.439319876799999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14.467514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0.1408661232</v>
      </c>
      <c r="AD22">
        <f t="shared" si="1"/>
        <v>15.8666478768</v>
      </c>
      <c r="AE22">
        <v>0</v>
      </c>
      <c r="AF22" s="26"/>
      <c r="AG22">
        <f t="shared" si="2"/>
        <v>15.8666478768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1.54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14.467514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0.1790581232</v>
      </c>
      <c r="AD23">
        <f t="shared" si="1"/>
        <v>20.1684558768</v>
      </c>
      <c r="AE23">
        <v>0</v>
      </c>
      <c r="AF23" s="26"/>
      <c r="AG23">
        <f t="shared" si="2"/>
        <v>20.1684558768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5.88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14.467514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0.18504212319999999</v>
      </c>
      <c r="AD24">
        <f t="shared" si="1"/>
        <v>20.842471876800001</v>
      </c>
      <c r="AE24">
        <v>0</v>
      </c>
      <c r="AF24" s="26"/>
      <c r="AG24">
        <f t="shared" si="2"/>
        <v>20.842471876800001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6.56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14.467514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0.19692212319999999</v>
      </c>
      <c r="AD25">
        <f t="shared" si="1"/>
        <v>22.180591876799998</v>
      </c>
      <c r="AE25">
        <v>0</v>
      </c>
      <c r="AF25" s="26"/>
      <c r="AG25">
        <f t="shared" si="2"/>
        <v>22.180591876799998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7.91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14.467514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0.16638612319999999</v>
      </c>
      <c r="AD26">
        <f t="shared" si="1"/>
        <v>18.7411278768</v>
      </c>
      <c r="AE26">
        <v>0</v>
      </c>
      <c r="AF26" s="26"/>
      <c r="AG26">
        <f t="shared" si="2"/>
        <v>18.7411278768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4.4400000000000004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14.467514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4.82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0.16973012320000003</v>
      </c>
      <c r="AD27">
        <f t="shared" si="1"/>
        <v>19.117783876800001</v>
      </c>
      <c r="AE27">
        <v>0</v>
      </c>
      <c r="AF27" s="26"/>
      <c r="AG27">
        <f t="shared" si="2"/>
        <v>19.117783876800001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14.467514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7.43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0.19269812320000002</v>
      </c>
      <c r="AD28">
        <f t="shared" si="1"/>
        <v>21.704815876800001</v>
      </c>
      <c r="AE28">
        <v>0</v>
      </c>
      <c r="AF28" s="26"/>
      <c r="AG28">
        <f t="shared" si="2"/>
        <v>21.704815876800001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14.467514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7.72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0.19525012320000001</v>
      </c>
      <c r="AD29">
        <f t="shared" si="1"/>
        <v>21.992263876799999</v>
      </c>
      <c r="AE29">
        <v>0</v>
      </c>
      <c r="AF29" s="26"/>
      <c r="AG29">
        <f t="shared" si="2"/>
        <v>21.992263876799999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14.467514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4.4400000000000004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0.16638612320000001</v>
      </c>
      <c r="AD30">
        <f t="shared" si="1"/>
        <v>18.7411278768</v>
      </c>
      <c r="AE30">
        <v>0</v>
      </c>
      <c r="AF30" s="26"/>
      <c r="AG30">
        <f t="shared" si="2"/>
        <v>18.7411278768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14.467514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0.1748341232</v>
      </c>
      <c r="AD31">
        <f t="shared" si="1"/>
        <v>19.6926798768</v>
      </c>
      <c r="AE31">
        <v>0</v>
      </c>
      <c r="AF31" s="26"/>
      <c r="AG31">
        <f t="shared" si="2"/>
        <v>19.6926798768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14.467514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6.27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0.18249012319999999</v>
      </c>
      <c r="AD32">
        <f t="shared" si="1"/>
        <v>20.555023876799996</v>
      </c>
      <c r="AE32">
        <v>0</v>
      </c>
      <c r="AF32" s="26"/>
      <c r="AG32">
        <f t="shared" si="2"/>
        <v>20.555023876799996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14.467514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4.24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0.1646261232</v>
      </c>
      <c r="AD33">
        <f t="shared" si="1"/>
        <v>18.542887876799998</v>
      </c>
      <c r="AE33">
        <v>0</v>
      </c>
      <c r="AF33" s="26"/>
      <c r="AG33">
        <f t="shared" si="2"/>
        <v>18.542887876799998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14.467514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0.1748341232</v>
      </c>
      <c r="AD34">
        <f t="shared" si="1"/>
        <v>19.6926798768</v>
      </c>
      <c r="AE34">
        <v>0</v>
      </c>
      <c r="AF34" s="26"/>
      <c r="AG34">
        <f t="shared" si="2"/>
        <v>19.6926798768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14.467514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2.12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0.1459701232</v>
      </c>
      <c r="AD35">
        <f t="shared" si="1"/>
        <v>16.441543876799997</v>
      </c>
      <c r="AE35">
        <v>0</v>
      </c>
      <c r="AF35" s="26"/>
      <c r="AG35">
        <f t="shared" si="2"/>
        <v>16.441543876799997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14.467514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4.05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0.1629541232</v>
      </c>
      <c r="AD36">
        <f t="shared" si="1"/>
        <v>18.3545598768</v>
      </c>
      <c r="AE36">
        <v>0</v>
      </c>
      <c r="AF36" s="26"/>
      <c r="AG36">
        <f t="shared" si="2"/>
        <v>18.3545598768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14.467514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6.27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0.18249012319999999</v>
      </c>
      <c r="AD37">
        <f t="shared" si="1"/>
        <v>20.555023876799996</v>
      </c>
      <c r="AE37">
        <v>0</v>
      </c>
      <c r="AF37" s="26"/>
      <c r="AG37">
        <f t="shared" si="2"/>
        <v>20.555023876799996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14.467514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9.4499999999999993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0.21047412319999997</v>
      </c>
      <c r="AD38">
        <f t="shared" si="1"/>
        <v>23.707039876799996</v>
      </c>
      <c r="AE38">
        <v>0</v>
      </c>
      <c r="AF38" s="26"/>
      <c r="AG38">
        <f t="shared" si="2"/>
        <v>23.707039876799996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14.467514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9.26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0.20880212319999999</v>
      </c>
      <c r="AD39">
        <f t="shared" si="1"/>
        <v>23.518711876799998</v>
      </c>
      <c r="AE39">
        <v>0</v>
      </c>
      <c r="AF39" s="26"/>
      <c r="AG39">
        <f t="shared" si="2"/>
        <v>23.518711876799998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14.467514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6.85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0.18759412319999999</v>
      </c>
      <c r="AD40">
        <f t="shared" si="1"/>
        <v>21.129919876799999</v>
      </c>
      <c r="AE40">
        <v>0</v>
      </c>
      <c r="AF40" s="26"/>
      <c r="AG40">
        <f t="shared" si="2"/>
        <v>21.129919876799999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14.467514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6.17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0.1816101232</v>
      </c>
      <c r="AD41">
        <f t="shared" si="1"/>
        <v>20.455903876800001</v>
      </c>
      <c r="AE41">
        <v>0</v>
      </c>
      <c r="AF41" s="26"/>
      <c r="AG41">
        <f t="shared" si="2"/>
        <v>20.455903876800001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14.467514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7.14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0.19014612319999999</v>
      </c>
      <c r="AD42">
        <f t="shared" si="1"/>
        <v>21.417367876799997</v>
      </c>
      <c r="AE42">
        <v>0</v>
      </c>
      <c r="AF42" s="26"/>
      <c r="AG42">
        <f t="shared" si="2"/>
        <v>21.417367876799997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14.467514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5.88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0.1790581232</v>
      </c>
      <c r="AD43">
        <f t="shared" si="1"/>
        <v>20.1684558768</v>
      </c>
      <c r="AE43">
        <v>0</v>
      </c>
      <c r="AF43" s="26"/>
      <c r="AG43">
        <f t="shared" si="2"/>
        <v>20.1684558768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14.467514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0.1739541232</v>
      </c>
      <c r="AD44">
        <f t="shared" si="1"/>
        <v>19.593559876799997</v>
      </c>
      <c r="AE44">
        <v>0</v>
      </c>
      <c r="AF44" s="26"/>
      <c r="AG44">
        <f t="shared" si="2"/>
        <v>19.593559876799997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14.467514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0.15362612320000002</v>
      </c>
      <c r="AD45">
        <f t="shared" si="1"/>
        <v>17.303887876800001</v>
      </c>
      <c r="AE45">
        <v>0</v>
      </c>
      <c r="AF45" s="26"/>
      <c r="AG45">
        <f t="shared" si="2"/>
        <v>17.303887876800001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14.467514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4.63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0.16805812320000002</v>
      </c>
      <c r="AD46">
        <f t="shared" si="1"/>
        <v>18.929455876799999</v>
      </c>
      <c r="AE46">
        <v>0</v>
      </c>
      <c r="AF46" s="26"/>
      <c r="AG46">
        <f t="shared" si="2"/>
        <v>18.929455876799999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14.467514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5.1100000000000003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0.17228212320000003</v>
      </c>
      <c r="AD47">
        <f t="shared" si="1"/>
        <v>19.405231876800002</v>
      </c>
      <c r="AE47">
        <v>0</v>
      </c>
      <c r="AF47" s="26"/>
      <c r="AG47">
        <f t="shared" si="2"/>
        <v>19.405231876800002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14.467514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4.63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0.16805812320000002</v>
      </c>
      <c r="AD48">
        <f t="shared" si="1"/>
        <v>18.929455876799999</v>
      </c>
      <c r="AE48">
        <v>0</v>
      </c>
      <c r="AF48" s="26"/>
      <c r="AG48">
        <f t="shared" si="2"/>
        <v>18.929455876799999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14.467514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6.27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0.18249012319999999</v>
      </c>
      <c r="AD49">
        <f t="shared" si="1"/>
        <v>20.555023876799996</v>
      </c>
      <c r="AE49">
        <v>0</v>
      </c>
      <c r="AF49" s="26"/>
      <c r="AG49">
        <f t="shared" si="2"/>
        <v>20.555023876799996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14.467514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9.16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0.2079221232</v>
      </c>
      <c r="AD50">
        <f t="shared" si="1"/>
        <v>23.419591876799998</v>
      </c>
      <c r="AE50">
        <v>0</v>
      </c>
      <c r="AF50" s="26"/>
      <c r="AG50">
        <f t="shared" si="2"/>
        <v>23.419591876799998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14.467514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6.56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0.18504212320000002</v>
      </c>
      <c r="AD51">
        <f t="shared" si="1"/>
        <v>20.842471876800001</v>
      </c>
      <c r="AE51">
        <v>0</v>
      </c>
      <c r="AF51" s="26"/>
      <c r="AG51">
        <f t="shared" si="2"/>
        <v>20.842471876800001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14.467514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5.59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0.1765061232</v>
      </c>
      <c r="AD52">
        <f t="shared" si="1"/>
        <v>19.881007876799998</v>
      </c>
      <c r="AE52">
        <v>0</v>
      </c>
      <c r="AF52" s="26"/>
      <c r="AG52">
        <f t="shared" si="2"/>
        <v>19.881007876799998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14.467514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0.1748341232</v>
      </c>
      <c r="AD53">
        <f t="shared" si="1"/>
        <v>19.6926798768</v>
      </c>
      <c r="AE53">
        <v>0</v>
      </c>
      <c r="AF53" s="26"/>
      <c r="AG53">
        <f t="shared" si="2"/>
        <v>19.6926798768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14.467514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5.69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0.1773861232</v>
      </c>
      <c r="AD54">
        <f t="shared" si="1"/>
        <v>19.980127876799997</v>
      </c>
      <c r="AE54">
        <v>0</v>
      </c>
      <c r="AF54" s="26"/>
      <c r="AG54">
        <f t="shared" si="2"/>
        <v>19.980127876799997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14.467514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9.5500000000000007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0.21135412319999999</v>
      </c>
      <c r="AD55">
        <f t="shared" si="1"/>
        <v>23.806159876799999</v>
      </c>
      <c r="AE55">
        <v>0</v>
      </c>
      <c r="AF55" s="26"/>
      <c r="AG55">
        <f t="shared" si="2"/>
        <v>23.806159876799999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14.467514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9.36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0.20968212320000001</v>
      </c>
      <c r="AD56">
        <f t="shared" si="1"/>
        <v>23.6178318768</v>
      </c>
      <c r="AE56">
        <v>0</v>
      </c>
      <c r="AF56" s="26"/>
      <c r="AG56">
        <f t="shared" si="2"/>
        <v>23.6178318768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14.467514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3.86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0.16128212320000002</v>
      </c>
      <c r="AD57">
        <f t="shared" si="1"/>
        <v>18.166231876800001</v>
      </c>
      <c r="AE57">
        <v>0</v>
      </c>
      <c r="AF57" s="26"/>
      <c r="AG57">
        <f t="shared" si="2"/>
        <v>18.166231876800001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14.467514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4.24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0.1646261232</v>
      </c>
      <c r="AD58">
        <f t="shared" si="1"/>
        <v>18.542887876799998</v>
      </c>
      <c r="AE58">
        <v>0</v>
      </c>
      <c r="AF58" s="26"/>
      <c r="AG58">
        <f t="shared" si="2"/>
        <v>18.542887876799998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14.467514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5.69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0.1773861232</v>
      </c>
      <c r="AD59">
        <f t="shared" si="1"/>
        <v>19.980127876799997</v>
      </c>
      <c r="AE59">
        <v>0</v>
      </c>
      <c r="AF59" s="26"/>
      <c r="AG59">
        <f t="shared" si="2"/>
        <v>19.980127876799997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14.467514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8.39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0.20114612320000003</v>
      </c>
      <c r="AD60">
        <f t="shared" si="1"/>
        <v>22.656367876800001</v>
      </c>
      <c r="AE60">
        <v>0</v>
      </c>
      <c r="AF60" s="26"/>
      <c r="AG60">
        <f t="shared" si="2"/>
        <v>22.656367876800001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14.467514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7.33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0.1918181232</v>
      </c>
      <c r="AD61">
        <f t="shared" si="1"/>
        <v>21.605695876799999</v>
      </c>
      <c r="AE61">
        <v>0</v>
      </c>
      <c r="AF61" s="26"/>
      <c r="AG61">
        <f t="shared" si="2"/>
        <v>21.605695876799999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14.467514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6.75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0.18671412320000003</v>
      </c>
      <c r="AD62">
        <f t="shared" si="1"/>
        <v>21.0307998768</v>
      </c>
      <c r="AE62">
        <v>0</v>
      </c>
      <c r="AF62" s="26"/>
      <c r="AG62">
        <f t="shared" si="2"/>
        <v>21.0307998768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14.467514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7.72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0.19525012320000001</v>
      </c>
      <c r="AD63">
        <f t="shared" si="1"/>
        <v>21.992263876799999</v>
      </c>
      <c r="AE63">
        <v>0</v>
      </c>
      <c r="AF63" s="26"/>
      <c r="AG63">
        <f t="shared" si="2"/>
        <v>21.992263876799999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14.467514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9.5500000000000007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0.21135412319999999</v>
      </c>
      <c r="AD64">
        <f t="shared" si="1"/>
        <v>23.806159876799999</v>
      </c>
      <c r="AE64">
        <v>0</v>
      </c>
      <c r="AF64" s="26"/>
      <c r="AG64">
        <f t="shared" si="2"/>
        <v>23.806159876799999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14.467514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9.5500000000000007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0.21135412319999999</v>
      </c>
      <c r="AD65">
        <f t="shared" si="1"/>
        <v>23.806159876799999</v>
      </c>
      <c r="AE65">
        <v>0</v>
      </c>
      <c r="AF65" s="26"/>
      <c r="AG65">
        <f t="shared" si="2"/>
        <v>23.806159876799999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14.467514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9.5500000000000007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0.21135412319999999</v>
      </c>
      <c r="AD66">
        <f t="shared" si="1"/>
        <v>23.806159876799999</v>
      </c>
      <c r="AE66">
        <v>0</v>
      </c>
      <c r="AF66" s="26"/>
      <c r="AG66">
        <f t="shared" si="2"/>
        <v>23.806159876799999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14.467514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8.8699999999999992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0.2053701232</v>
      </c>
      <c r="AD67">
        <f t="shared" si="1"/>
        <v>23.132143876799997</v>
      </c>
      <c r="AE67">
        <v>0</v>
      </c>
      <c r="AF67" s="26"/>
      <c r="AG67">
        <f t="shared" si="2"/>
        <v>23.132143876799997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14.467514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6.85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0.18759412319999999</v>
      </c>
      <c r="AD68">
        <f t="shared" ref="AD68:AD98" si="4">SUM(B68:AB68,AI68:AR68)-AC68</f>
        <v>21.129919876799999</v>
      </c>
      <c r="AE68">
        <v>0</v>
      </c>
      <c r="AF68" s="26"/>
      <c r="AG68">
        <f t="shared" ref="AG68:AG98" si="5">SUM(AD68:AF68)</f>
        <v>21.129919876799999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14.467514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5.0199999999999996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0.17149012319999998</v>
      </c>
      <c r="AD69">
        <f t="shared" si="4"/>
        <v>19.316023876799996</v>
      </c>
      <c r="AE69">
        <v>0</v>
      </c>
      <c r="AF69" s="26"/>
      <c r="AG69">
        <f t="shared" si="5"/>
        <v>19.316023876799996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14.467514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0.17993812319999999</v>
      </c>
      <c r="AD70">
        <f t="shared" si="4"/>
        <v>20.267575876799999</v>
      </c>
      <c r="AE70">
        <v>0</v>
      </c>
      <c r="AF70" s="26"/>
      <c r="AG70">
        <f t="shared" si="5"/>
        <v>20.267575876799999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14.467514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8.2899999999999991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0.20026612320000001</v>
      </c>
      <c r="AD71">
        <f t="shared" si="4"/>
        <v>22.557247876800002</v>
      </c>
      <c r="AE71">
        <v>0</v>
      </c>
      <c r="AF71" s="26"/>
      <c r="AG71">
        <f t="shared" si="5"/>
        <v>22.557247876800002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14.467514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9.16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0.2079221232</v>
      </c>
      <c r="AD72">
        <f t="shared" si="4"/>
        <v>23.419591876799998</v>
      </c>
      <c r="AE72">
        <v>0</v>
      </c>
      <c r="AF72" s="26"/>
      <c r="AG72">
        <f t="shared" si="5"/>
        <v>23.419591876799998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14.467514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8.68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0.20369812320000003</v>
      </c>
      <c r="AD73">
        <f t="shared" si="4"/>
        <v>22.943815876800002</v>
      </c>
      <c r="AE73">
        <v>0</v>
      </c>
      <c r="AF73" s="26"/>
      <c r="AG73">
        <f t="shared" si="5"/>
        <v>22.943815876800002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14.467514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6.75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0.18671412320000003</v>
      </c>
      <c r="AD74">
        <f t="shared" si="4"/>
        <v>21.0307998768</v>
      </c>
      <c r="AE74">
        <v>0</v>
      </c>
      <c r="AF74" s="26"/>
      <c r="AG74">
        <f t="shared" si="5"/>
        <v>21.0307998768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14.467514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0.18081812320000001</v>
      </c>
      <c r="AD75">
        <f t="shared" si="4"/>
        <v>20.366695876799998</v>
      </c>
      <c r="AE75">
        <v>0</v>
      </c>
      <c r="AF75" s="26"/>
      <c r="AG75">
        <f t="shared" si="5"/>
        <v>20.366695876799998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14.467514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3.86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0.16128212320000002</v>
      </c>
      <c r="AD76">
        <f t="shared" si="4"/>
        <v>18.166231876800001</v>
      </c>
      <c r="AE76">
        <v>0</v>
      </c>
      <c r="AF76" s="26"/>
      <c r="AG76">
        <f t="shared" si="5"/>
        <v>18.166231876800001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14.467514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0.1739541232</v>
      </c>
      <c r="AD77">
        <f t="shared" si="4"/>
        <v>19.593559876799997</v>
      </c>
      <c r="AE77">
        <v>0</v>
      </c>
      <c r="AF77" s="26"/>
      <c r="AG77">
        <f t="shared" si="5"/>
        <v>19.593559876799997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14.467514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4.24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0.1646261232</v>
      </c>
      <c r="AD78">
        <f t="shared" si="4"/>
        <v>18.542887876799998</v>
      </c>
      <c r="AE78">
        <v>0</v>
      </c>
      <c r="AF78" s="26"/>
      <c r="AG78">
        <f t="shared" si="5"/>
        <v>18.542887876799998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14.467514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0.1748341232</v>
      </c>
      <c r="AD79">
        <f t="shared" si="4"/>
        <v>19.6926798768</v>
      </c>
      <c r="AE79">
        <v>0</v>
      </c>
      <c r="AF79" s="26"/>
      <c r="AG79">
        <f t="shared" si="5"/>
        <v>19.6926798768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14.467514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7.52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0.19349012319999997</v>
      </c>
      <c r="AD80">
        <f t="shared" si="4"/>
        <v>21.794023876799997</v>
      </c>
      <c r="AE80">
        <v>0</v>
      </c>
      <c r="AF80" s="26"/>
      <c r="AG80">
        <f t="shared" si="5"/>
        <v>21.794023876799997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14.467514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0.21135412319999999</v>
      </c>
      <c r="AD81">
        <f t="shared" si="4"/>
        <v>23.806159876799999</v>
      </c>
      <c r="AE81">
        <v>0</v>
      </c>
      <c r="AF81" s="26"/>
      <c r="AG81">
        <f t="shared" si="5"/>
        <v>23.806159876799999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14.467514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8.49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0.20202612320000002</v>
      </c>
      <c r="AD82">
        <f t="shared" si="4"/>
        <v>22.7554878768</v>
      </c>
      <c r="AE82">
        <v>0</v>
      </c>
      <c r="AF82" s="26"/>
      <c r="AG82">
        <f t="shared" si="5"/>
        <v>22.7554878768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14.467514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0.20713012320000002</v>
      </c>
      <c r="AD83">
        <f t="shared" si="4"/>
        <v>23.330383876800003</v>
      </c>
      <c r="AE83">
        <v>0</v>
      </c>
      <c r="AF83" s="26"/>
      <c r="AG83">
        <f t="shared" si="5"/>
        <v>23.330383876800003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14.467514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9.07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0.20713012320000002</v>
      </c>
      <c r="AD84">
        <f t="shared" si="4"/>
        <v>23.330383876800003</v>
      </c>
      <c r="AE84">
        <v>0</v>
      </c>
      <c r="AF84" s="26"/>
      <c r="AG84">
        <f t="shared" si="5"/>
        <v>23.330383876800003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14.467514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0.20281812320000001</v>
      </c>
      <c r="AD85">
        <f t="shared" si="4"/>
        <v>22.844695876799999</v>
      </c>
      <c r="AE85">
        <v>0</v>
      </c>
      <c r="AF85" s="26"/>
      <c r="AG85">
        <f t="shared" si="5"/>
        <v>22.844695876799999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14.467514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9.16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0.2079221232</v>
      </c>
      <c r="AD86">
        <f t="shared" si="4"/>
        <v>23.419591876799998</v>
      </c>
      <c r="AE86">
        <v>0</v>
      </c>
      <c r="AF86" s="26"/>
      <c r="AG86">
        <f t="shared" si="5"/>
        <v>23.419591876799998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14.467514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7.52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0.19349012319999997</v>
      </c>
      <c r="AD87">
        <f t="shared" si="4"/>
        <v>21.794023876799997</v>
      </c>
      <c r="AE87">
        <v>0</v>
      </c>
      <c r="AF87" s="26"/>
      <c r="AG87">
        <f t="shared" si="5"/>
        <v>21.794023876799997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14.467514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8.2899999999999991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0.20026612320000001</v>
      </c>
      <c r="AD88">
        <f t="shared" si="4"/>
        <v>22.557247876800002</v>
      </c>
      <c r="AE88">
        <v>0</v>
      </c>
      <c r="AF88" s="26"/>
      <c r="AG88">
        <f t="shared" si="5"/>
        <v>22.557247876800002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14.467514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7.81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0.1960421232</v>
      </c>
      <c r="AD89">
        <f t="shared" si="4"/>
        <v>22.081471876799998</v>
      </c>
      <c r="AE89">
        <v>0</v>
      </c>
      <c r="AF89" s="26"/>
      <c r="AG89">
        <f t="shared" si="5"/>
        <v>22.081471876799998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14.467514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0.15450612319999998</v>
      </c>
      <c r="AD90">
        <f t="shared" si="4"/>
        <v>17.403007876799997</v>
      </c>
      <c r="AE90">
        <v>0</v>
      </c>
      <c r="AF90" s="26"/>
      <c r="AG90">
        <f t="shared" si="5"/>
        <v>17.403007876799997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14.467514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6.17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0.1816101232</v>
      </c>
      <c r="AD91">
        <f t="shared" si="4"/>
        <v>20.455903876800001</v>
      </c>
      <c r="AE91">
        <v>0</v>
      </c>
      <c r="AF91" s="26"/>
      <c r="AG91">
        <f t="shared" si="5"/>
        <v>20.455903876800001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14.467514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0.1739541232</v>
      </c>
      <c r="AD92">
        <f t="shared" si="4"/>
        <v>19.593559876799997</v>
      </c>
      <c r="AE92">
        <v>0</v>
      </c>
      <c r="AF92" s="26"/>
      <c r="AG92">
        <f t="shared" si="5"/>
        <v>19.593559876799997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14.467514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9.5500000000000007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0.21135412319999999</v>
      </c>
      <c r="AD93">
        <f t="shared" si="4"/>
        <v>23.806159876799999</v>
      </c>
      <c r="AE93">
        <v>0</v>
      </c>
      <c r="AF93" s="26"/>
      <c r="AG93">
        <f t="shared" si="5"/>
        <v>23.806159876799999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14.467514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8.58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0.20281812320000001</v>
      </c>
      <c r="AD94">
        <f t="shared" si="4"/>
        <v>22.844695876799999</v>
      </c>
      <c r="AE94">
        <v>0</v>
      </c>
      <c r="AF94" s="26"/>
      <c r="AG94">
        <f t="shared" si="5"/>
        <v>22.844695876799999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14.467514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8.49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0.20202612320000002</v>
      </c>
      <c r="AD95">
        <f t="shared" si="4"/>
        <v>22.7554878768</v>
      </c>
      <c r="AE95">
        <v>0</v>
      </c>
      <c r="AF95" s="26"/>
      <c r="AG95">
        <f t="shared" si="5"/>
        <v>22.7554878768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14.467514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0.1739541232</v>
      </c>
      <c r="AD96">
        <f t="shared" si="4"/>
        <v>19.593559876799997</v>
      </c>
      <c r="AE96">
        <v>0</v>
      </c>
      <c r="AF96" s="26"/>
      <c r="AG96">
        <f t="shared" si="5"/>
        <v>19.593559876799997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14.467514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7.04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0.18926612320000002</v>
      </c>
      <c r="AD97">
        <f t="shared" si="4"/>
        <v>21.318247876800001</v>
      </c>
      <c r="AE97">
        <v>0</v>
      </c>
      <c r="AF97" s="26"/>
      <c r="AG97">
        <f t="shared" si="5"/>
        <v>21.318247876800001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14.467514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0.1501941232</v>
      </c>
      <c r="AD98">
        <f t="shared" si="4"/>
        <v>16.917319876800001</v>
      </c>
      <c r="AE98">
        <v>0</v>
      </c>
      <c r="AF98" s="26"/>
      <c r="AG98">
        <f t="shared" si="5"/>
        <v>16.917319876800001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0.34369054100000007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0.12036000000000004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4.1789487607999986E-3</v>
      </c>
      <c r="AD99">
        <f t="shared" si="6"/>
        <v>0.47070159223920011</v>
      </c>
      <c r="AE99">
        <f t="shared" ref="AE99:AR99" si="8">SUM(AE3:AE98)/4000</f>
        <v>0</v>
      </c>
      <c r="AG99">
        <f t="shared" si="8"/>
        <v>0.47070159223920011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1.0829999999999998E-2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150</v>
      </c>
      <c r="C3" s="16">
        <f>'[1]28'!C5</f>
        <v>0</v>
      </c>
      <c r="D3" s="16">
        <f>'[1]28'!D5</f>
        <v>170</v>
      </c>
      <c r="E3" s="16">
        <f>'[1]28'!E5</f>
        <v>0</v>
      </c>
      <c r="F3" s="15">
        <f>SUM(B3:E3)</f>
        <v>320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150</v>
      </c>
      <c r="C4" s="16">
        <f>'[1]28'!C6</f>
        <v>0</v>
      </c>
      <c r="D4" s="16">
        <f>'[1]28'!D6</f>
        <v>170</v>
      </c>
      <c r="E4" s="16">
        <f>'[1]28'!E6</f>
        <v>0</v>
      </c>
      <c r="F4" s="15">
        <f>SUM(B4:E4)</f>
        <v>320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150</v>
      </c>
      <c r="C5" s="16">
        <f>'[1]28'!C7</f>
        <v>0</v>
      </c>
      <c r="D5" s="16">
        <f>'[1]28'!D7</f>
        <v>170</v>
      </c>
      <c r="E5" s="16">
        <f>'[1]28'!E7</f>
        <v>0</v>
      </c>
      <c r="F5" s="15">
        <f t="shared" ref="F5:F68" si="6">SUM(B5:E5)</f>
        <v>320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'[1]28'!B8</f>
        <v>150</v>
      </c>
      <c r="C6" s="16">
        <f>'[1]28'!C8</f>
        <v>0</v>
      </c>
      <c r="D6" s="16">
        <f>'[1]28'!D8</f>
        <v>170</v>
      </c>
      <c r="E6" s="16">
        <f>'[1]28'!E8</f>
        <v>0</v>
      </c>
      <c r="F6" s="15">
        <f t="shared" si="6"/>
        <v>320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150</v>
      </c>
      <c r="C7" s="16">
        <f>'[1]28'!C9</f>
        <v>0</v>
      </c>
      <c r="D7" s="16">
        <f>'[1]28'!D9</f>
        <v>170</v>
      </c>
      <c r="E7" s="16">
        <f>'[1]28'!E9</f>
        <v>0</v>
      </c>
      <c r="F7" s="15">
        <f t="shared" si="6"/>
        <v>320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150</v>
      </c>
      <c r="C8" s="16">
        <f>'[1]28'!C10</f>
        <v>0</v>
      </c>
      <c r="D8" s="16">
        <f>'[1]28'!D10</f>
        <v>170</v>
      </c>
      <c r="E8" s="16">
        <f>'[1]28'!E10</f>
        <v>0</v>
      </c>
      <c r="F8" s="15">
        <f t="shared" si="6"/>
        <v>320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150</v>
      </c>
      <c r="C9" s="16">
        <f>'[1]28'!C11</f>
        <v>0</v>
      </c>
      <c r="D9" s="16">
        <f>'[1]28'!D11</f>
        <v>170</v>
      </c>
      <c r="E9" s="16">
        <f>'[1]28'!E11</f>
        <v>0</v>
      </c>
      <c r="F9" s="15">
        <f t="shared" si="6"/>
        <v>320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150</v>
      </c>
      <c r="C10" s="16">
        <f>'[1]28'!C12</f>
        <v>0</v>
      </c>
      <c r="D10" s="16">
        <f>'[1]28'!D12</f>
        <v>170</v>
      </c>
      <c r="E10" s="16">
        <f>'[1]28'!E12</f>
        <v>0</v>
      </c>
      <c r="F10" s="15">
        <f t="shared" si="6"/>
        <v>320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150</v>
      </c>
      <c r="C11" s="16">
        <f>'[1]28'!C13</f>
        <v>0</v>
      </c>
      <c r="D11" s="16">
        <f>'[1]28'!D13</f>
        <v>170</v>
      </c>
      <c r="E11" s="16">
        <f>'[1]28'!E13</f>
        <v>0</v>
      </c>
      <c r="F11" s="15">
        <f t="shared" si="6"/>
        <v>320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150</v>
      </c>
      <c r="C12" s="16">
        <f>'[1]28'!C14</f>
        <v>0</v>
      </c>
      <c r="D12" s="16">
        <f>'[1]28'!D14</f>
        <v>170</v>
      </c>
      <c r="E12" s="16">
        <f>'[1]28'!E14</f>
        <v>0</v>
      </c>
      <c r="F12" s="15">
        <f t="shared" si="6"/>
        <v>320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150</v>
      </c>
      <c r="C13" s="16">
        <f>'[1]28'!C15</f>
        <v>0</v>
      </c>
      <c r="D13" s="16">
        <f>'[1]28'!D15</f>
        <v>170</v>
      </c>
      <c r="E13" s="16">
        <f>'[1]28'!E15</f>
        <v>0</v>
      </c>
      <c r="F13" s="15">
        <f t="shared" si="6"/>
        <v>320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150</v>
      </c>
      <c r="C14" s="16">
        <f>'[1]28'!C16</f>
        <v>0</v>
      </c>
      <c r="D14" s="16">
        <f>'[1]28'!D16</f>
        <v>170</v>
      </c>
      <c r="E14" s="16">
        <f>'[1]28'!E16</f>
        <v>0</v>
      </c>
      <c r="F14" s="15">
        <f t="shared" si="6"/>
        <v>320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150</v>
      </c>
      <c r="C15" s="16">
        <f>'[1]28'!C17</f>
        <v>0</v>
      </c>
      <c r="D15" s="16">
        <f>'[1]28'!D17</f>
        <v>170</v>
      </c>
      <c r="E15" s="16">
        <f>'[1]28'!E17</f>
        <v>0</v>
      </c>
      <c r="F15" s="15">
        <f t="shared" si="6"/>
        <v>320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150</v>
      </c>
      <c r="C16" s="16">
        <f>'[1]28'!C18</f>
        <v>0</v>
      </c>
      <c r="D16" s="16">
        <f>'[1]28'!D18</f>
        <v>170</v>
      </c>
      <c r="E16" s="16">
        <f>'[1]28'!E18</f>
        <v>0</v>
      </c>
      <c r="F16" s="15">
        <f t="shared" si="6"/>
        <v>320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150</v>
      </c>
      <c r="C17" s="16">
        <f>'[1]28'!C19</f>
        <v>0</v>
      </c>
      <c r="D17" s="16">
        <f>'[1]28'!D19</f>
        <v>170</v>
      </c>
      <c r="E17" s="16">
        <f>'[1]28'!E19</f>
        <v>0</v>
      </c>
      <c r="F17" s="15">
        <f t="shared" si="6"/>
        <v>320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150</v>
      </c>
      <c r="C18" s="16">
        <f>'[1]28'!C20</f>
        <v>0</v>
      </c>
      <c r="D18" s="16">
        <f>'[1]28'!D20</f>
        <v>170</v>
      </c>
      <c r="E18" s="16">
        <f>'[1]28'!E20</f>
        <v>0</v>
      </c>
      <c r="F18" s="15">
        <f t="shared" si="6"/>
        <v>320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150</v>
      </c>
      <c r="C19" s="16">
        <f>'[1]28'!C21</f>
        <v>0</v>
      </c>
      <c r="D19" s="16">
        <f>'[1]28'!D21</f>
        <v>170</v>
      </c>
      <c r="E19" s="16">
        <f>'[1]28'!E21</f>
        <v>0</v>
      </c>
      <c r="F19" s="15">
        <f t="shared" si="6"/>
        <v>320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150</v>
      </c>
      <c r="C20" s="16">
        <f>'[1]28'!C22</f>
        <v>0</v>
      </c>
      <c r="D20" s="16">
        <f>'[1]28'!D22</f>
        <v>170</v>
      </c>
      <c r="E20" s="16">
        <f>'[1]28'!E22</f>
        <v>0</v>
      </c>
      <c r="F20" s="15">
        <f t="shared" si="6"/>
        <v>320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150</v>
      </c>
      <c r="C21" s="16">
        <f>'[1]28'!C23</f>
        <v>0</v>
      </c>
      <c r="D21" s="16">
        <f>'[1]28'!D23</f>
        <v>170</v>
      </c>
      <c r="E21" s="16">
        <f>'[1]28'!E23</f>
        <v>0</v>
      </c>
      <c r="F21" s="15">
        <f t="shared" si="6"/>
        <v>320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150</v>
      </c>
      <c r="C22" s="16">
        <f>'[1]28'!C24</f>
        <v>0</v>
      </c>
      <c r="D22" s="16">
        <f>'[1]28'!D24</f>
        <v>170</v>
      </c>
      <c r="E22" s="16">
        <f>'[1]28'!E24</f>
        <v>0</v>
      </c>
      <c r="F22" s="15">
        <f t="shared" si="6"/>
        <v>320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150</v>
      </c>
      <c r="C23" s="16">
        <f>'[1]28'!C25</f>
        <v>0</v>
      </c>
      <c r="D23" s="16">
        <f>'[1]28'!D25</f>
        <v>170</v>
      </c>
      <c r="E23" s="16">
        <f>'[1]28'!E25</f>
        <v>0</v>
      </c>
      <c r="F23" s="15">
        <f t="shared" si="6"/>
        <v>320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150</v>
      </c>
      <c r="C24" s="16">
        <f>'[1]28'!C26</f>
        <v>0</v>
      </c>
      <c r="D24" s="16">
        <f>'[1]28'!D26</f>
        <v>170</v>
      </c>
      <c r="E24" s="16">
        <f>'[1]28'!E26</f>
        <v>0</v>
      </c>
      <c r="F24" s="15">
        <f t="shared" si="6"/>
        <v>320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150</v>
      </c>
      <c r="C25" s="16">
        <f>'[1]28'!C27</f>
        <v>0</v>
      </c>
      <c r="D25" s="16">
        <f>'[1]28'!D27</f>
        <v>170</v>
      </c>
      <c r="E25" s="16">
        <f>'[1]28'!E27</f>
        <v>0</v>
      </c>
      <c r="F25" s="15">
        <f t="shared" si="6"/>
        <v>320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150</v>
      </c>
      <c r="C26" s="16">
        <f>'[1]28'!C28</f>
        <v>0</v>
      </c>
      <c r="D26" s="16">
        <f>'[1]28'!D28</f>
        <v>170</v>
      </c>
      <c r="E26" s="16">
        <f>'[1]28'!E28</f>
        <v>0</v>
      </c>
      <c r="F26" s="15">
        <f t="shared" si="6"/>
        <v>320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150</v>
      </c>
      <c r="C27" s="16">
        <f>'[1]28'!C29</f>
        <v>0</v>
      </c>
      <c r="D27" s="16">
        <f>'[1]28'!D29</f>
        <v>170</v>
      </c>
      <c r="E27" s="16">
        <f>'[1]28'!E29</f>
        <v>0</v>
      </c>
      <c r="F27" s="15">
        <f t="shared" si="6"/>
        <v>320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150</v>
      </c>
      <c r="C28" s="16">
        <f>'[1]28'!C30</f>
        <v>0</v>
      </c>
      <c r="D28" s="16">
        <f>'[1]28'!D30</f>
        <v>170</v>
      </c>
      <c r="E28" s="16">
        <f>'[1]28'!E30</f>
        <v>0</v>
      </c>
      <c r="F28" s="15">
        <f t="shared" si="6"/>
        <v>320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150</v>
      </c>
      <c r="C29" s="16">
        <f>'[1]28'!C31</f>
        <v>0</v>
      </c>
      <c r="D29" s="16">
        <f>'[1]28'!D31</f>
        <v>170</v>
      </c>
      <c r="E29" s="16">
        <f>'[1]28'!E31</f>
        <v>0</v>
      </c>
      <c r="F29" s="15">
        <f t="shared" si="6"/>
        <v>320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150</v>
      </c>
      <c r="C30" s="16">
        <f>'[1]28'!C32</f>
        <v>0</v>
      </c>
      <c r="D30" s="16">
        <f>'[1]28'!D32</f>
        <v>170</v>
      </c>
      <c r="E30" s="16">
        <f>'[1]28'!E32</f>
        <v>0</v>
      </c>
      <c r="F30" s="15">
        <f t="shared" si="6"/>
        <v>320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150</v>
      </c>
      <c r="C31" s="16">
        <f>'[1]28'!C33</f>
        <v>0</v>
      </c>
      <c r="D31" s="16">
        <f>'[1]28'!D33</f>
        <v>170</v>
      </c>
      <c r="E31" s="16">
        <f>'[1]28'!E33</f>
        <v>0</v>
      </c>
      <c r="F31" s="15">
        <f t="shared" si="6"/>
        <v>320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150</v>
      </c>
      <c r="C32" s="16">
        <f>'[1]28'!C34</f>
        <v>0</v>
      </c>
      <c r="D32" s="16">
        <f>'[1]28'!D34</f>
        <v>170</v>
      </c>
      <c r="E32" s="16">
        <f>'[1]28'!E34</f>
        <v>0</v>
      </c>
      <c r="F32" s="15">
        <f t="shared" si="6"/>
        <v>320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150</v>
      </c>
      <c r="C33" s="16">
        <f>'[1]28'!C35</f>
        <v>0</v>
      </c>
      <c r="D33" s="16">
        <f>'[1]28'!D35</f>
        <v>170</v>
      </c>
      <c r="E33" s="16">
        <f>'[1]28'!E35</f>
        <v>0</v>
      </c>
      <c r="F33" s="15">
        <f t="shared" si="6"/>
        <v>320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150</v>
      </c>
      <c r="C34" s="16">
        <f>'[1]28'!C36</f>
        <v>0</v>
      </c>
      <c r="D34" s="16">
        <f>'[1]28'!D36</f>
        <v>170</v>
      </c>
      <c r="E34" s="16">
        <f>'[1]28'!E36</f>
        <v>0</v>
      </c>
      <c r="F34" s="15">
        <f t="shared" si="6"/>
        <v>320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150</v>
      </c>
      <c r="C35" s="16">
        <f>'[1]28'!C37</f>
        <v>0</v>
      </c>
      <c r="D35" s="16">
        <f>'[1]28'!D37</f>
        <v>170</v>
      </c>
      <c r="E35" s="16">
        <f>'[1]28'!E37</f>
        <v>0</v>
      </c>
      <c r="F35" s="15">
        <f t="shared" si="6"/>
        <v>320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150</v>
      </c>
      <c r="C36" s="16">
        <f>'[1]28'!C38</f>
        <v>0</v>
      </c>
      <c r="D36" s="16">
        <f>'[1]28'!D38</f>
        <v>170</v>
      </c>
      <c r="E36" s="16">
        <f>'[1]28'!E38</f>
        <v>0</v>
      </c>
      <c r="F36" s="15">
        <f t="shared" si="6"/>
        <v>320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150</v>
      </c>
      <c r="C37" s="16">
        <f>'[1]28'!C39</f>
        <v>0</v>
      </c>
      <c r="D37" s="16">
        <f>'[1]28'!D39</f>
        <v>170</v>
      </c>
      <c r="E37" s="16">
        <f>'[1]28'!E39</f>
        <v>0</v>
      </c>
      <c r="F37" s="15">
        <f t="shared" si="6"/>
        <v>320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150</v>
      </c>
      <c r="C38" s="16">
        <f>'[1]28'!C40</f>
        <v>0</v>
      </c>
      <c r="D38" s="16">
        <f>'[1]28'!D40</f>
        <v>170</v>
      </c>
      <c r="E38" s="16">
        <f>'[1]28'!E40</f>
        <v>0</v>
      </c>
      <c r="F38" s="15">
        <f t="shared" si="6"/>
        <v>320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150</v>
      </c>
      <c r="C39" s="16">
        <f>'[1]28'!C41</f>
        <v>0</v>
      </c>
      <c r="D39" s="16">
        <f>'[1]28'!D41</f>
        <v>170</v>
      </c>
      <c r="E39" s="16">
        <f>'[1]28'!E41</f>
        <v>0</v>
      </c>
      <c r="F39" s="15">
        <f t="shared" si="6"/>
        <v>320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150</v>
      </c>
      <c r="C40" s="16">
        <f>'[1]28'!C42</f>
        <v>0</v>
      </c>
      <c r="D40" s="16">
        <f>'[1]28'!D42</f>
        <v>170</v>
      </c>
      <c r="E40" s="16">
        <f>'[1]28'!E42</f>
        <v>0</v>
      </c>
      <c r="F40" s="15">
        <f t="shared" si="6"/>
        <v>320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150</v>
      </c>
      <c r="C41" s="16">
        <f>'[1]28'!C43</f>
        <v>0</v>
      </c>
      <c r="D41" s="16">
        <f>'[1]28'!D43</f>
        <v>170</v>
      </c>
      <c r="E41" s="16">
        <f>'[1]28'!E43</f>
        <v>0</v>
      </c>
      <c r="F41" s="15">
        <f t="shared" si="6"/>
        <v>320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150</v>
      </c>
      <c r="C42" s="16">
        <f>'[1]28'!C44</f>
        <v>0</v>
      </c>
      <c r="D42" s="16">
        <f>'[1]28'!D44</f>
        <v>170</v>
      </c>
      <c r="E42" s="16">
        <f>'[1]28'!E44</f>
        <v>0</v>
      </c>
      <c r="F42" s="15">
        <f t="shared" si="6"/>
        <v>320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150</v>
      </c>
      <c r="C43" s="16">
        <f>'[1]28'!C45</f>
        <v>0</v>
      </c>
      <c r="D43" s="16">
        <f>'[1]28'!D45</f>
        <v>170</v>
      </c>
      <c r="E43" s="16">
        <f>'[1]28'!E45</f>
        <v>0</v>
      </c>
      <c r="F43" s="15">
        <f t="shared" si="6"/>
        <v>320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150</v>
      </c>
      <c r="C44" s="16">
        <f>'[1]28'!C46</f>
        <v>0</v>
      </c>
      <c r="D44" s="16">
        <f>'[1]28'!D46</f>
        <v>170</v>
      </c>
      <c r="E44" s="16">
        <f>'[1]28'!E46</f>
        <v>0</v>
      </c>
      <c r="F44" s="15">
        <f t="shared" si="6"/>
        <v>320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150</v>
      </c>
      <c r="C45" s="16">
        <f>'[1]28'!C47</f>
        <v>0</v>
      </c>
      <c r="D45" s="16">
        <f>'[1]28'!D47</f>
        <v>170</v>
      </c>
      <c r="E45" s="16">
        <f>'[1]28'!E47</f>
        <v>0</v>
      </c>
      <c r="F45" s="15">
        <f t="shared" si="6"/>
        <v>320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150</v>
      </c>
      <c r="C46" s="16">
        <f>'[1]28'!C48</f>
        <v>0</v>
      </c>
      <c r="D46" s="16">
        <f>'[1]28'!D48</f>
        <v>170</v>
      </c>
      <c r="E46" s="16">
        <f>'[1]28'!E48</f>
        <v>0</v>
      </c>
      <c r="F46" s="15">
        <f t="shared" si="6"/>
        <v>320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150</v>
      </c>
      <c r="C47" s="16">
        <f>'[1]28'!C49</f>
        <v>0</v>
      </c>
      <c r="D47" s="16">
        <f>'[1]28'!D49</f>
        <v>170</v>
      </c>
      <c r="E47" s="16">
        <f>'[1]28'!E49</f>
        <v>0</v>
      </c>
      <c r="F47" s="15">
        <f t="shared" si="6"/>
        <v>320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150</v>
      </c>
      <c r="C48" s="16">
        <f>'[1]28'!C50</f>
        <v>0</v>
      </c>
      <c r="D48" s="16">
        <f>'[1]28'!D50</f>
        <v>170</v>
      </c>
      <c r="E48" s="16">
        <f>'[1]28'!E50</f>
        <v>0</v>
      </c>
      <c r="F48" s="15">
        <f t="shared" si="6"/>
        <v>320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150</v>
      </c>
      <c r="C49" s="16">
        <f>'[1]28'!C51</f>
        <v>0</v>
      </c>
      <c r="D49" s="16">
        <f>'[1]28'!D51</f>
        <v>170</v>
      </c>
      <c r="E49" s="16">
        <f>'[1]28'!E51</f>
        <v>0</v>
      </c>
      <c r="F49" s="15">
        <f t="shared" si="6"/>
        <v>320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150</v>
      </c>
      <c r="C50" s="16">
        <f>'[1]28'!C52</f>
        <v>0</v>
      </c>
      <c r="D50" s="16">
        <f>'[1]28'!D52</f>
        <v>170</v>
      </c>
      <c r="E50" s="16">
        <f>'[1]28'!E52</f>
        <v>0</v>
      </c>
      <c r="F50" s="15">
        <f t="shared" si="6"/>
        <v>320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150</v>
      </c>
      <c r="C51" s="16">
        <f>'[1]28'!C53</f>
        <v>0</v>
      </c>
      <c r="D51" s="16">
        <f>'[1]28'!D53</f>
        <v>170</v>
      </c>
      <c r="E51" s="16">
        <f>'[1]28'!E53</f>
        <v>0</v>
      </c>
      <c r="F51" s="15">
        <f t="shared" si="6"/>
        <v>320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150</v>
      </c>
      <c r="C52" s="16">
        <f>'[1]28'!C54</f>
        <v>0</v>
      </c>
      <c r="D52" s="16">
        <f>'[1]28'!D54</f>
        <v>170</v>
      </c>
      <c r="E52" s="16">
        <f>'[1]28'!E54</f>
        <v>0</v>
      </c>
      <c r="F52" s="15">
        <f t="shared" si="6"/>
        <v>320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150</v>
      </c>
      <c r="C53" s="16">
        <f>'[1]28'!C55</f>
        <v>0</v>
      </c>
      <c r="D53" s="16">
        <f>'[1]28'!D55</f>
        <v>170</v>
      </c>
      <c r="E53" s="16">
        <f>'[1]28'!E55</f>
        <v>0</v>
      </c>
      <c r="F53" s="15">
        <f t="shared" si="6"/>
        <v>320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150</v>
      </c>
      <c r="C54" s="16">
        <f>'[1]28'!C56</f>
        <v>0</v>
      </c>
      <c r="D54" s="16">
        <f>'[1]28'!D56</f>
        <v>170</v>
      </c>
      <c r="E54" s="16">
        <f>'[1]28'!E56</f>
        <v>0</v>
      </c>
      <c r="F54" s="15">
        <f t="shared" si="6"/>
        <v>320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150</v>
      </c>
      <c r="C55" s="16">
        <f>'[1]28'!C57</f>
        <v>0</v>
      </c>
      <c r="D55" s="16">
        <f>'[1]28'!D57</f>
        <v>170</v>
      </c>
      <c r="E55" s="16">
        <f>'[1]28'!E57</f>
        <v>0</v>
      </c>
      <c r="F55" s="15">
        <f t="shared" si="6"/>
        <v>320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150</v>
      </c>
      <c r="C56" s="16">
        <f>'[1]28'!C58</f>
        <v>0</v>
      </c>
      <c r="D56" s="16">
        <f>'[1]28'!D58</f>
        <v>170</v>
      </c>
      <c r="E56" s="16">
        <f>'[1]28'!E58</f>
        <v>0</v>
      </c>
      <c r="F56" s="15">
        <f t="shared" si="6"/>
        <v>320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150</v>
      </c>
      <c r="C57" s="16">
        <f>'[1]28'!C59</f>
        <v>0</v>
      </c>
      <c r="D57" s="16">
        <f>'[1]28'!D59</f>
        <v>170</v>
      </c>
      <c r="E57" s="16">
        <f>'[1]28'!E59</f>
        <v>0</v>
      </c>
      <c r="F57" s="15">
        <f t="shared" si="6"/>
        <v>320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150</v>
      </c>
      <c r="C58" s="16">
        <f>'[1]28'!C60</f>
        <v>0</v>
      </c>
      <c r="D58" s="16">
        <f>'[1]28'!D60</f>
        <v>170</v>
      </c>
      <c r="E58" s="16">
        <f>'[1]28'!E60</f>
        <v>0</v>
      </c>
      <c r="F58" s="15">
        <f t="shared" si="6"/>
        <v>320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150</v>
      </c>
      <c r="C59" s="16">
        <f>'[1]28'!C61</f>
        <v>0</v>
      </c>
      <c r="D59" s="16">
        <f>'[1]28'!D61</f>
        <v>170</v>
      </c>
      <c r="E59" s="16">
        <f>'[1]28'!E61</f>
        <v>0</v>
      </c>
      <c r="F59" s="15">
        <f t="shared" si="6"/>
        <v>320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150</v>
      </c>
      <c r="C60" s="16">
        <f>'[1]28'!C62</f>
        <v>0</v>
      </c>
      <c r="D60" s="16">
        <f>'[1]28'!D62</f>
        <v>170</v>
      </c>
      <c r="E60" s="16">
        <f>'[1]28'!E62</f>
        <v>0</v>
      </c>
      <c r="F60" s="15">
        <f t="shared" si="6"/>
        <v>320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150</v>
      </c>
      <c r="C61" s="16">
        <f>'[1]28'!C63</f>
        <v>0</v>
      </c>
      <c r="D61" s="16">
        <f>'[1]28'!D63</f>
        <v>170</v>
      </c>
      <c r="E61" s="16">
        <f>'[1]28'!E63</f>
        <v>0</v>
      </c>
      <c r="F61" s="15">
        <f t="shared" si="6"/>
        <v>320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150</v>
      </c>
      <c r="C62" s="16">
        <f>'[1]28'!C64</f>
        <v>0</v>
      </c>
      <c r="D62" s="16">
        <f>'[1]28'!D64</f>
        <v>170</v>
      </c>
      <c r="E62" s="16">
        <f>'[1]28'!E64</f>
        <v>0</v>
      </c>
      <c r="F62" s="15">
        <f t="shared" si="6"/>
        <v>320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150</v>
      </c>
      <c r="C63" s="16">
        <f>'[1]28'!C65</f>
        <v>0</v>
      </c>
      <c r="D63" s="16">
        <f>'[1]28'!D65</f>
        <v>170</v>
      </c>
      <c r="E63" s="16">
        <f>'[1]28'!E65</f>
        <v>0</v>
      </c>
      <c r="F63" s="15">
        <f t="shared" si="6"/>
        <v>320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150</v>
      </c>
      <c r="C64" s="16">
        <f>'[1]28'!C66</f>
        <v>0</v>
      </c>
      <c r="D64" s="16">
        <f>'[1]28'!D66</f>
        <v>170</v>
      </c>
      <c r="E64" s="16">
        <f>'[1]28'!E66</f>
        <v>0</v>
      </c>
      <c r="F64" s="15">
        <f t="shared" si="6"/>
        <v>320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150</v>
      </c>
      <c r="C65" s="16">
        <f>'[1]28'!C67</f>
        <v>0</v>
      </c>
      <c r="D65" s="16">
        <f>'[1]28'!D67</f>
        <v>170</v>
      </c>
      <c r="E65" s="16">
        <f>'[1]28'!E67</f>
        <v>0</v>
      </c>
      <c r="F65" s="15">
        <f t="shared" si="6"/>
        <v>320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150</v>
      </c>
      <c r="C66" s="16">
        <f>'[1]28'!C68</f>
        <v>0</v>
      </c>
      <c r="D66" s="16">
        <f>'[1]28'!D68</f>
        <v>170</v>
      </c>
      <c r="E66" s="16">
        <f>'[1]28'!E68</f>
        <v>0</v>
      </c>
      <c r="F66" s="15">
        <f t="shared" si="6"/>
        <v>320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150</v>
      </c>
      <c r="C67" s="16">
        <f>'[1]28'!C69</f>
        <v>0</v>
      </c>
      <c r="D67" s="16">
        <f>'[1]28'!D69</f>
        <v>170</v>
      </c>
      <c r="E67" s="16">
        <f>'[1]28'!E69</f>
        <v>0</v>
      </c>
      <c r="F67" s="15">
        <f t="shared" si="6"/>
        <v>320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150</v>
      </c>
      <c r="C68" s="16">
        <f>'[1]28'!C70</f>
        <v>0</v>
      </c>
      <c r="D68" s="16">
        <f>'[1]28'!D70</f>
        <v>170</v>
      </c>
      <c r="E68" s="16">
        <f>'[1]28'!E70</f>
        <v>0</v>
      </c>
      <c r="F68" s="15">
        <f t="shared" si="6"/>
        <v>320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150</v>
      </c>
      <c r="C69" s="16">
        <f>'[1]28'!C71</f>
        <v>0</v>
      </c>
      <c r="D69" s="16">
        <f>'[1]28'!D71</f>
        <v>170</v>
      </c>
      <c r="E69" s="16">
        <f>'[1]28'!E71</f>
        <v>0</v>
      </c>
      <c r="F69" s="15">
        <f t="shared" ref="F69:F98" si="17">SUM(B69:E69)</f>
        <v>320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150</v>
      </c>
      <c r="C70" s="16">
        <f>'[1]28'!C72</f>
        <v>0</v>
      </c>
      <c r="D70" s="16">
        <f>'[1]28'!D72</f>
        <v>170</v>
      </c>
      <c r="E70" s="16">
        <f>'[1]28'!E72</f>
        <v>0</v>
      </c>
      <c r="F70" s="15">
        <f t="shared" si="17"/>
        <v>320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150</v>
      </c>
      <c r="C71" s="16">
        <f>'[1]28'!C73</f>
        <v>0</v>
      </c>
      <c r="D71" s="16">
        <f>'[1]28'!D73</f>
        <v>170</v>
      </c>
      <c r="E71" s="16">
        <f>'[1]28'!E73</f>
        <v>0</v>
      </c>
      <c r="F71" s="15">
        <f t="shared" si="17"/>
        <v>320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150</v>
      </c>
      <c r="C72" s="16">
        <f>'[1]28'!C74</f>
        <v>0</v>
      </c>
      <c r="D72" s="16">
        <f>'[1]28'!D74</f>
        <v>170</v>
      </c>
      <c r="E72" s="16">
        <f>'[1]28'!E74</f>
        <v>0</v>
      </c>
      <c r="F72" s="15">
        <f t="shared" si="17"/>
        <v>320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150</v>
      </c>
      <c r="C73" s="16">
        <f>'[1]28'!C75</f>
        <v>0</v>
      </c>
      <c r="D73" s="16">
        <f>'[1]28'!D75</f>
        <v>170</v>
      </c>
      <c r="E73" s="16">
        <f>'[1]28'!E75</f>
        <v>0</v>
      </c>
      <c r="F73" s="15">
        <f t="shared" si="17"/>
        <v>320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150</v>
      </c>
      <c r="C74" s="16">
        <f>'[1]28'!C76</f>
        <v>0</v>
      </c>
      <c r="D74" s="16">
        <f>'[1]28'!D76</f>
        <v>170</v>
      </c>
      <c r="E74" s="16">
        <f>'[1]28'!E76</f>
        <v>0</v>
      </c>
      <c r="F74" s="15">
        <f t="shared" si="17"/>
        <v>320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150</v>
      </c>
      <c r="C75" s="16">
        <f>'[1]28'!C77</f>
        <v>0</v>
      </c>
      <c r="D75" s="16">
        <f>'[1]28'!D77</f>
        <v>170</v>
      </c>
      <c r="E75" s="16">
        <f>'[1]28'!E77</f>
        <v>0</v>
      </c>
      <c r="F75" s="15">
        <f t="shared" si="17"/>
        <v>320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150</v>
      </c>
      <c r="C76" s="16">
        <f>'[1]28'!C78</f>
        <v>0</v>
      </c>
      <c r="D76" s="16">
        <f>'[1]28'!D78</f>
        <v>170</v>
      </c>
      <c r="E76" s="16">
        <f>'[1]28'!E78</f>
        <v>0</v>
      </c>
      <c r="F76" s="15">
        <f t="shared" si="17"/>
        <v>320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150</v>
      </c>
      <c r="C77" s="16">
        <f>'[1]28'!C79</f>
        <v>0</v>
      </c>
      <c r="D77" s="16">
        <f>'[1]28'!D79</f>
        <v>170</v>
      </c>
      <c r="E77" s="16">
        <f>'[1]28'!E79</f>
        <v>0</v>
      </c>
      <c r="F77" s="15">
        <f t="shared" si="17"/>
        <v>320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150</v>
      </c>
      <c r="C78" s="16">
        <f>'[1]28'!C80</f>
        <v>0</v>
      </c>
      <c r="D78" s="16">
        <f>'[1]28'!D80</f>
        <v>170</v>
      </c>
      <c r="E78" s="16">
        <f>'[1]28'!E80</f>
        <v>0</v>
      </c>
      <c r="F78" s="15">
        <f t="shared" si="17"/>
        <v>320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150</v>
      </c>
      <c r="C79" s="16">
        <f>'[1]28'!C81</f>
        <v>0</v>
      </c>
      <c r="D79" s="16">
        <f>'[1]28'!D81</f>
        <v>170</v>
      </c>
      <c r="E79" s="16">
        <f>'[1]28'!E81</f>
        <v>0</v>
      </c>
      <c r="F79" s="15">
        <f t="shared" si="17"/>
        <v>320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150</v>
      </c>
      <c r="C80" s="16">
        <f>'[1]28'!C82</f>
        <v>0</v>
      </c>
      <c r="D80" s="16">
        <f>'[1]28'!D82</f>
        <v>170</v>
      </c>
      <c r="E80" s="16">
        <f>'[1]28'!E82</f>
        <v>0</v>
      </c>
      <c r="F80" s="15">
        <f t="shared" si="17"/>
        <v>320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150</v>
      </c>
      <c r="C81" s="16">
        <f>'[1]28'!C83</f>
        <v>0</v>
      </c>
      <c r="D81" s="16">
        <f>'[1]28'!D83</f>
        <v>170</v>
      </c>
      <c r="E81" s="16">
        <f>'[1]28'!E83</f>
        <v>0</v>
      </c>
      <c r="F81" s="15">
        <f t="shared" si="17"/>
        <v>320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150</v>
      </c>
      <c r="C82" s="16">
        <f>'[1]28'!C84</f>
        <v>0</v>
      </c>
      <c r="D82" s="16">
        <f>'[1]28'!D84</f>
        <v>170</v>
      </c>
      <c r="E82" s="16">
        <f>'[1]28'!E84</f>
        <v>0</v>
      </c>
      <c r="F82" s="15">
        <f t="shared" si="17"/>
        <v>320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150</v>
      </c>
      <c r="C83" s="16">
        <f>'[1]28'!C85</f>
        <v>0</v>
      </c>
      <c r="D83" s="16">
        <f>'[1]28'!D85</f>
        <v>170</v>
      </c>
      <c r="E83" s="16">
        <f>'[1]28'!E85</f>
        <v>0</v>
      </c>
      <c r="F83" s="15">
        <f t="shared" si="17"/>
        <v>320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150</v>
      </c>
      <c r="C84" s="16">
        <f>'[1]28'!C86</f>
        <v>0</v>
      </c>
      <c r="D84" s="16">
        <f>'[1]28'!D86</f>
        <v>170</v>
      </c>
      <c r="E84" s="16">
        <f>'[1]28'!E86</f>
        <v>0</v>
      </c>
      <c r="F84" s="15">
        <f t="shared" si="17"/>
        <v>320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150</v>
      </c>
      <c r="C85" s="16">
        <f>'[1]28'!C87</f>
        <v>0</v>
      </c>
      <c r="D85" s="16">
        <f>'[1]28'!D87</f>
        <v>170</v>
      </c>
      <c r="E85" s="16">
        <f>'[1]28'!E87</f>
        <v>0</v>
      </c>
      <c r="F85" s="15">
        <f t="shared" si="17"/>
        <v>320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150</v>
      </c>
      <c r="C86" s="16">
        <f>'[1]28'!C88</f>
        <v>0</v>
      </c>
      <c r="D86" s="16">
        <f>'[1]28'!D88</f>
        <v>170</v>
      </c>
      <c r="E86" s="16">
        <f>'[1]28'!E88</f>
        <v>0</v>
      </c>
      <c r="F86" s="15">
        <f t="shared" si="17"/>
        <v>320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150</v>
      </c>
      <c r="C87" s="16">
        <f>'[1]28'!C89</f>
        <v>0</v>
      </c>
      <c r="D87" s="16">
        <f>'[1]28'!D89</f>
        <v>170</v>
      </c>
      <c r="E87" s="16">
        <f>'[1]28'!E89</f>
        <v>0</v>
      </c>
      <c r="F87" s="15">
        <f t="shared" si="17"/>
        <v>320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150</v>
      </c>
      <c r="C88" s="16">
        <f>'[1]28'!C90</f>
        <v>0</v>
      </c>
      <c r="D88" s="16">
        <f>'[1]28'!D90</f>
        <v>170</v>
      </c>
      <c r="E88" s="16">
        <f>'[1]28'!E90</f>
        <v>0</v>
      </c>
      <c r="F88" s="15">
        <f t="shared" si="17"/>
        <v>320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150</v>
      </c>
      <c r="C89" s="16">
        <f>'[1]28'!C91</f>
        <v>0</v>
      </c>
      <c r="D89" s="16">
        <f>'[1]28'!D91</f>
        <v>170</v>
      </c>
      <c r="E89" s="16">
        <f>'[1]28'!E91</f>
        <v>0</v>
      </c>
      <c r="F89" s="15">
        <f t="shared" si="17"/>
        <v>320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150</v>
      </c>
      <c r="C90" s="16">
        <f>'[1]28'!C92</f>
        <v>0</v>
      </c>
      <c r="D90" s="16">
        <f>'[1]28'!D92</f>
        <v>170</v>
      </c>
      <c r="E90" s="16">
        <f>'[1]28'!E92</f>
        <v>0</v>
      </c>
      <c r="F90" s="15">
        <f t="shared" si="17"/>
        <v>320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150</v>
      </c>
      <c r="C91" s="16">
        <f>'[1]28'!C93</f>
        <v>0</v>
      </c>
      <c r="D91" s="16">
        <f>'[1]28'!D93</f>
        <v>170</v>
      </c>
      <c r="E91" s="16">
        <f>'[1]28'!E93</f>
        <v>0</v>
      </c>
      <c r="F91" s="15">
        <f t="shared" si="17"/>
        <v>320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150</v>
      </c>
      <c r="C92" s="16">
        <f>'[1]28'!C94</f>
        <v>0</v>
      </c>
      <c r="D92" s="16">
        <f>'[1]28'!D94</f>
        <v>170</v>
      </c>
      <c r="E92" s="16">
        <f>'[1]28'!E94</f>
        <v>0</v>
      </c>
      <c r="F92" s="15">
        <f t="shared" si="17"/>
        <v>320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150</v>
      </c>
      <c r="C93" s="16">
        <f>'[1]28'!C95</f>
        <v>0</v>
      </c>
      <c r="D93" s="16">
        <f>'[1]28'!D95</f>
        <v>170</v>
      </c>
      <c r="E93" s="16">
        <f>'[1]28'!E95</f>
        <v>0</v>
      </c>
      <c r="F93" s="15">
        <f t="shared" si="17"/>
        <v>320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150</v>
      </c>
      <c r="C94" s="16">
        <f>'[1]28'!C96</f>
        <v>0</v>
      </c>
      <c r="D94" s="16">
        <f>'[1]28'!D96</f>
        <v>170</v>
      </c>
      <c r="E94" s="16">
        <f>'[1]28'!E96</f>
        <v>0</v>
      </c>
      <c r="F94" s="15">
        <f t="shared" si="17"/>
        <v>320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150</v>
      </c>
      <c r="C95" s="16">
        <f>'[1]28'!C97</f>
        <v>0</v>
      </c>
      <c r="D95" s="16">
        <f>'[1]28'!D97</f>
        <v>170</v>
      </c>
      <c r="E95" s="16">
        <f>'[1]28'!E97</f>
        <v>0</v>
      </c>
      <c r="F95" s="15">
        <f t="shared" si="17"/>
        <v>320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150</v>
      </c>
      <c r="C96" s="16">
        <f>'[1]28'!C98</f>
        <v>0</v>
      </c>
      <c r="D96" s="16">
        <f>'[1]28'!D98</f>
        <v>170</v>
      </c>
      <c r="E96" s="16">
        <f>'[1]28'!E98</f>
        <v>0</v>
      </c>
      <c r="F96" s="15">
        <f t="shared" si="17"/>
        <v>320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150</v>
      </c>
      <c r="C97" s="16">
        <f>'[1]28'!C99</f>
        <v>0</v>
      </c>
      <c r="D97" s="16">
        <f>'[1]28'!D99</f>
        <v>170</v>
      </c>
      <c r="E97" s="16">
        <f>'[1]28'!E99</f>
        <v>0</v>
      </c>
      <c r="F97" s="15">
        <f t="shared" si="17"/>
        <v>320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150</v>
      </c>
      <c r="C98" s="16">
        <f>'[1]28'!C100</f>
        <v>0</v>
      </c>
      <c r="D98" s="16">
        <f>'[1]28'!D100</f>
        <v>170</v>
      </c>
      <c r="E98" s="16">
        <f>'[1]28'!E100</f>
        <v>0</v>
      </c>
      <c r="F98" s="15">
        <f t="shared" si="17"/>
        <v>320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'[2]28'!B5</f>
        <v>84</v>
      </c>
      <c r="C3" s="215">
        <f>'[2]28'!C5</f>
        <v>0</v>
      </c>
      <c r="D3" s="215">
        <f>'[2]28'!D5</f>
        <v>0</v>
      </c>
      <c r="E3" s="215">
        <f>'[2]28'!E5</f>
        <v>0</v>
      </c>
      <c r="F3" s="15">
        <f>SUM(B3:E3)</f>
        <v>84</v>
      </c>
      <c r="G3" s="214">
        <f>'[2]28'!H5</f>
        <v>37</v>
      </c>
      <c r="H3" s="215">
        <f>'[2]28'!I5</f>
        <v>0</v>
      </c>
      <c r="I3" s="215">
        <f>'[2]28'!J5</f>
        <v>0</v>
      </c>
      <c r="J3" s="215">
        <f>'[2]28'!K5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'[2]28'!B6</f>
        <v>84</v>
      </c>
      <c r="C4" s="215">
        <f>'[2]28'!C6</f>
        <v>0</v>
      </c>
      <c r="D4" s="215">
        <f>'[2]28'!D6</f>
        <v>0</v>
      </c>
      <c r="E4" s="215">
        <f>'[2]28'!E6</f>
        <v>0</v>
      </c>
      <c r="F4" s="15">
        <f>SUM(B4:E4)</f>
        <v>84</v>
      </c>
      <c r="G4" s="214">
        <f>'[2]28'!H6</f>
        <v>37</v>
      </c>
      <c r="H4" s="215">
        <f>'[2]28'!I6</f>
        <v>0</v>
      </c>
      <c r="I4" s="215">
        <f>'[2]28'!J6</f>
        <v>0</v>
      </c>
      <c r="J4" s="215">
        <f>'[2]28'!K6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'[2]28'!B7</f>
        <v>84</v>
      </c>
      <c r="C5" s="215">
        <f>'[2]28'!C7</f>
        <v>0</v>
      </c>
      <c r="D5" s="215">
        <f>'[2]28'!D7</f>
        <v>0</v>
      </c>
      <c r="E5" s="215">
        <f>'[2]28'!E7</f>
        <v>0</v>
      </c>
      <c r="F5" s="15">
        <f t="shared" ref="F5:F68" si="6">SUM(B5:E5)</f>
        <v>84</v>
      </c>
      <c r="G5" s="214">
        <f>'[2]28'!H7</f>
        <v>37</v>
      </c>
      <c r="H5" s="215">
        <f>'[2]28'!I7</f>
        <v>0</v>
      </c>
      <c r="I5" s="215">
        <f>'[2]28'!J7</f>
        <v>0</v>
      </c>
      <c r="J5" s="215">
        <f>'[2]28'!K7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'[2]28'!B8</f>
        <v>84</v>
      </c>
      <c r="C6" s="215">
        <f>'[2]28'!C8</f>
        <v>0</v>
      </c>
      <c r="D6" s="215">
        <f>'[2]28'!D8</f>
        <v>0</v>
      </c>
      <c r="E6" s="215">
        <f>'[2]28'!E8</f>
        <v>0</v>
      </c>
      <c r="F6" s="15">
        <f t="shared" si="6"/>
        <v>84</v>
      </c>
      <c r="G6" s="214">
        <f>'[2]28'!H8</f>
        <v>37</v>
      </c>
      <c r="H6" s="215">
        <f>'[2]28'!I8</f>
        <v>0</v>
      </c>
      <c r="I6" s="215">
        <f>'[2]28'!J8</f>
        <v>0</v>
      </c>
      <c r="J6" s="215">
        <f>'[2]28'!K8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'[2]28'!B9</f>
        <v>84</v>
      </c>
      <c r="C7" s="215">
        <f>'[2]28'!C9</f>
        <v>0</v>
      </c>
      <c r="D7" s="215">
        <f>'[2]28'!D9</f>
        <v>0</v>
      </c>
      <c r="E7" s="215">
        <f>'[2]28'!E9</f>
        <v>0</v>
      </c>
      <c r="F7" s="15">
        <f t="shared" si="6"/>
        <v>84</v>
      </c>
      <c r="G7" s="214">
        <f>'[2]28'!H9</f>
        <v>37</v>
      </c>
      <c r="H7" s="215">
        <f>'[2]28'!I9</f>
        <v>0</v>
      </c>
      <c r="I7" s="215">
        <f>'[2]28'!J9</f>
        <v>0</v>
      </c>
      <c r="J7" s="215">
        <f>'[2]28'!K9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'[2]28'!B10</f>
        <v>84</v>
      </c>
      <c r="C8" s="215">
        <f>'[2]28'!C10</f>
        <v>0</v>
      </c>
      <c r="D8" s="215">
        <f>'[2]28'!D10</f>
        <v>0</v>
      </c>
      <c r="E8" s="215">
        <f>'[2]28'!E10</f>
        <v>0</v>
      </c>
      <c r="F8" s="15">
        <f t="shared" si="6"/>
        <v>84</v>
      </c>
      <c r="G8" s="214">
        <f>'[2]28'!H10</f>
        <v>37</v>
      </c>
      <c r="H8" s="215">
        <f>'[2]28'!I10</f>
        <v>0</v>
      </c>
      <c r="I8" s="215">
        <f>'[2]28'!J10</f>
        <v>0</v>
      </c>
      <c r="J8" s="215">
        <f>'[2]28'!K10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'[2]28'!B11</f>
        <v>84</v>
      </c>
      <c r="C9" s="215">
        <f>'[2]28'!C11</f>
        <v>0</v>
      </c>
      <c r="D9" s="215">
        <f>'[2]28'!D11</f>
        <v>0</v>
      </c>
      <c r="E9" s="215">
        <f>'[2]28'!E11</f>
        <v>0</v>
      </c>
      <c r="F9" s="15">
        <f t="shared" si="6"/>
        <v>84</v>
      </c>
      <c r="G9" s="214">
        <f>'[2]28'!H11</f>
        <v>37</v>
      </c>
      <c r="H9" s="215">
        <f>'[2]28'!I11</f>
        <v>0</v>
      </c>
      <c r="I9" s="215">
        <f>'[2]28'!J11</f>
        <v>0</v>
      </c>
      <c r="J9" s="215">
        <f>'[2]28'!K11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4">
        <f>'[2]28'!B12</f>
        <v>84</v>
      </c>
      <c r="C10" s="215">
        <f>'[2]28'!C12</f>
        <v>0</v>
      </c>
      <c r="D10" s="215">
        <f>'[2]28'!D12</f>
        <v>0</v>
      </c>
      <c r="E10" s="215">
        <f>'[2]28'!E12</f>
        <v>0</v>
      </c>
      <c r="F10" s="15">
        <f t="shared" si="6"/>
        <v>84</v>
      </c>
      <c r="G10" s="214">
        <f>'[2]28'!H12</f>
        <v>37</v>
      </c>
      <c r="H10" s="215">
        <f>'[2]28'!I12</f>
        <v>0</v>
      </c>
      <c r="I10" s="215">
        <f>'[2]28'!J12</f>
        <v>0</v>
      </c>
      <c r="J10" s="215">
        <f>'[2]28'!K12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4">
        <f>'[2]28'!B13</f>
        <v>84</v>
      </c>
      <c r="C11" s="215">
        <f>'[2]28'!C13</f>
        <v>0</v>
      </c>
      <c r="D11" s="215">
        <f>'[2]28'!D13</f>
        <v>0</v>
      </c>
      <c r="E11" s="215">
        <f>'[2]28'!E13</f>
        <v>0</v>
      </c>
      <c r="F11" s="15">
        <f t="shared" si="6"/>
        <v>84</v>
      </c>
      <c r="G11" s="214">
        <f>'[2]28'!H13</f>
        <v>37</v>
      </c>
      <c r="H11" s="215">
        <f>'[2]28'!I13</f>
        <v>0</v>
      </c>
      <c r="I11" s="215">
        <f>'[2]28'!J13</f>
        <v>0</v>
      </c>
      <c r="J11" s="215">
        <f>'[2]28'!K13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4">
        <f>'[2]28'!B14</f>
        <v>84</v>
      </c>
      <c r="C12" s="215">
        <f>'[2]28'!C14</f>
        <v>0</v>
      </c>
      <c r="D12" s="215">
        <f>'[2]28'!D14</f>
        <v>0</v>
      </c>
      <c r="E12" s="215">
        <f>'[2]28'!E14</f>
        <v>0</v>
      </c>
      <c r="F12" s="15">
        <f t="shared" si="6"/>
        <v>84</v>
      </c>
      <c r="G12" s="214">
        <f>'[2]28'!H14</f>
        <v>37</v>
      </c>
      <c r="H12" s="215">
        <f>'[2]28'!I14</f>
        <v>0</v>
      </c>
      <c r="I12" s="215">
        <f>'[2]28'!J14</f>
        <v>0</v>
      </c>
      <c r="J12" s="215">
        <f>'[2]28'!K14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4">
        <f>'[2]28'!B15</f>
        <v>84</v>
      </c>
      <c r="C13" s="215">
        <f>'[2]28'!C15</f>
        <v>0</v>
      </c>
      <c r="D13" s="215">
        <f>'[2]28'!D15</f>
        <v>0</v>
      </c>
      <c r="E13" s="215">
        <f>'[2]28'!E15</f>
        <v>0</v>
      </c>
      <c r="F13" s="15">
        <f t="shared" si="6"/>
        <v>84</v>
      </c>
      <c r="G13" s="214">
        <f>'[2]28'!H15</f>
        <v>37</v>
      </c>
      <c r="H13" s="215">
        <f>'[2]28'!I15</f>
        <v>0</v>
      </c>
      <c r="I13" s="215">
        <f>'[2]28'!J15</f>
        <v>0</v>
      </c>
      <c r="J13" s="215">
        <f>'[2]28'!K15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4">
        <f>'[2]28'!B16</f>
        <v>84</v>
      </c>
      <c r="C14" s="215">
        <f>'[2]28'!C16</f>
        <v>0</v>
      </c>
      <c r="D14" s="215">
        <f>'[2]28'!D16</f>
        <v>0</v>
      </c>
      <c r="E14" s="215">
        <f>'[2]28'!E16</f>
        <v>0</v>
      </c>
      <c r="F14" s="15">
        <f t="shared" si="6"/>
        <v>84</v>
      </c>
      <c r="G14" s="214">
        <f>'[2]28'!H16</f>
        <v>37</v>
      </c>
      <c r="H14" s="215">
        <f>'[2]28'!I16</f>
        <v>0</v>
      </c>
      <c r="I14" s="215">
        <f>'[2]28'!J16</f>
        <v>0</v>
      </c>
      <c r="J14" s="215">
        <f>'[2]28'!K16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4">
        <f>'[2]28'!B17</f>
        <v>84</v>
      </c>
      <c r="C15" s="215">
        <f>'[2]28'!C17</f>
        <v>0</v>
      </c>
      <c r="D15" s="215">
        <f>'[2]28'!D17</f>
        <v>0</v>
      </c>
      <c r="E15" s="215">
        <f>'[2]28'!E17</f>
        <v>0</v>
      </c>
      <c r="F15" s="15">
        <f t="shared" si="6"/>
        <v>84</v>
      </c>
      <c r="G15" s="214">
        <f>'[2]28'!H17</f>
        <v>38</v>
      </c>
      <c r="H15" s="215">
        <f>'[2]28'!I17</f>
        <v>0</v>
      </c>
      <c r="I15" s="215">
        <f>'[2]28'!J17</f>
        <v>0</v>
      </c>
      <c r="J15" s="215">
        <f>'[2]28'!K17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14">
        <f>'[2]28'!B18</f>
        <v>84</v>
      </c>
      <c r="C16" s="215">
        <f>'[2]28'!C18</f>
        <v>0</v>
      </c>
      <c r="D16" s="215">
        <f>'[2]28'!D18</f>
        <v>0</v>
      </c>
      <c r="E16" s="215">
        <f>'[2]28'!E18</f>
        <v>0</v>
      </c>
      <c r="F16" s="15">
        <f t="shared" si="6"/>
        <v>84</v>
      </c>
      <c r="G16" s="214">
        <f>'[2]28'!H18</f>
        <v>38</v>
      </c>
      <c r="H16" s="215">
        <f>'[2]28'!I18</f>
        <v>0</v>
      </c>
      <c r="I16" s="215">
        <f>'[2]28'!J18</f>
        <v>0</v>
      </c>
      <c r="J16" s="215">
        <f>'[2]28'!K18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14">
        <f>'[2]28'!B19</f>
        <v>84</v>
      </c>
      <c r="C17" s="215">
        <f>'[2]28'!C19</f>
        <v>0</v>
      </c>
      <c r="D17" s="215">
        <f>'[2]28'!D19</f>
        <v>0</v>
      </c>
      <c r="E17" s="215">
        <f>'[2]28'!E19</f>
        <v>0</v>
      </c>
      <c r="F17" s="15">
        <f t="shared" si="6"/>
        <v>84</v>
      </c>
      <c r="G17" s="214">
        <f>'[2]28'!H19</f>
        <v>38</v>
      </c>
      <c r="H17" s="215">
        <f>'[2]28'!I19</f>
        <v>0</v>
      </c>
      <c r="I17" s="215">
        <f>'[2]28'!J19</f>
        <v>0</v>
      </c>
      <c r="J17" s="215">
        <f>'[2]28'!K19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14">
        <f>'[2]28'!B20</f>
        <v>84</v>
      </c>
      <c r="C18" s="215">
        <f>'[2]28'!C20</f>
        <v>0</v>
      </c>
      <c r="D18" s="215">
        <f>'[2]28'!D20</f>
        <v>0</v>
      </c>
      <c r="E18" s="215">
        <f>'[2]28'!E20</f>
        <v>0</v>
      </c>
      <c r="F18" s="15">
        <f t="shared" si="6"/>
        <v>84</v>
      </c>
      <c r="G18" s="214">
        <f>'[2]28'!H20</f>
        <v>38</v>
      </c>
      <c r="H18" s="215">
        <f>'[2]28'!I20</f>
        <v>0</v>
      </c>
      <c r="I18" s="215">
        <f>'[2]28'!J20</f>
        <v>0</v>
      </c>
      <c r="J18" s="215">
        <f>'[2]28'!K20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14">
        <f>'[2]28'!B21</f>
        <v>84</v>
      </c>
      <c r="C19" s="215">
        <f>'[2]28'!C21</f>
        <v>0</v>
      </c>
      <c r="D19" s="215">
        <f>'[2]28'!D21</f>
        <v>0</v>
      </c>
      <c r="E19" s="215">
        <f>'[2]28'!E21</f>
        <v>0</v>
      </c>
      <c r="F19" s="15">
        <f t="shared" si="6"/>
        <v>84</v>
      </c>
      <c r="G19" s="214">
        <f>'[2]28'!H21</f>
        <v>38</v>
      </c>
      <c r="H19" s="215">
        <f>'[2]28'!I21</f>
        <v>0</v>
      </c>
      <c r="I19" s="215">
        <f>'[2]28'!J21</f>
        <v>0</v>
      </c>
      <c r="J19" s="215">
        <f>'[2]28'!K21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14">
        <f>'[2]28'!B22</f>
        <v>84</v>
      </c>
      <c r="C20" s="215">
        <f>'[2]28'!C22</f>
        <v>0</v>
      </c>
      <c r="D20" s="215">
        <f>'[2]28'!D22</f>
        <v>0</v>
      </c>
      <c r="E20" s="215">
        <f>'[2]28'!E22</f>
        <v>0</v>
      </c>
      <c r="F20" s="15">
        <f t="shared" si="6"/>
        <v>84</v>
      </c>
      <c r="G20" s="214">
        <f>'[2]28'!H22</f>
        <v>38</v>
      </c>
      <c r="H20" s="215">
        <f>'[2]28'!I22</f>
        <v>0</v>
      </c>
      <c r="I20" s="215">
        <f>'[2]28'!J22</f>
        <v>0</v>
      </c>
      <c r="J20" s="215">
        <f>'[2]28'!K22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14">
        <f>'[2]28'!B23</f>
        <v>84</v>
      </c>
      <c r="C21" s="215">
        <f>'[2]28'!C23</f>
        <v>0</v>
      </c>
      <c r="D21" s="215">
        <f>'[2]28'!D23</f>
        <v>0</v>
      </c>
      <c r="E21" s="215">
        <f>'[2]28'!E23</f>
        <v>0</v>
      </c>
      <c r="F21" s="15">
        <f t="shared" si="6"/>
        <v>84</v>
      </c>
      <c r="G21" s="214">
        <f>'[2]28'!H23</f>
        <v>38</v>
      </c>
      <c r="H21" s="215">
        <f>'[2]28'!I23</f>
        <v>0</v>
      </c>
      <c r="I21" s="215">
        <f>'[2]28'!J23</f>
        <v>0</v>
      </c>
      <c r="J21" s="215">
        <f>'[2]28'!K23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14">
        <f>'[2]28'!B24</f>
        <v>84</v>
      </c>
      <c r="C22" s="215">
        <f>'[2]28'!C24</f>
        <v>0</v>
      </c>
      <c r="D22" s="215">
        <f>'[2]28'!D24</f>
        <v>0</v>
      </c>
      <c r="E22" s="215">
        <f>'[2]28'!E24</f>
        <v>0</v>
      </c>
      <c r="F22" s="15">
        <f t="shared" si="6"/>
        <v>84</v>
      </c>
      <c r="G22" s="214">
        <f>'[2]28'!H24</f>
        <v>38</v>
      </c>
      <c r="H22" s="215">
        <f>'[2]28'!I24</f>
        <v>0</v>
      </c>
      <c r="I22" s="215">
        <f>'[2]28'!J24</f>
        <v>0</v>
      </c>
      <c r="J22" s="215">
        <f>'[2]28'!K24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14">
        <f>'[2]28'!B25</f>
        <v>84</v>
      </c>
      <c r="C23" s="215">
        <f>'[2]28'!C25</f>
        <v>0</v>
      </c>
      <c r="D23" s="215">
        <f>'[2]28'!D25</f>
        <v>0</v>
      </c>
      <c r="E23" s="215">
        <f>'[2]28'!E25</f>
        <v>0</v>
      </c>
      <c r="F23" s="15">
        <f t="shared" si="6"/>
        <v>84</v>
      </c>
      <c r="G23" s="214">
        <f>'[2]28'!H25</f>
        <v>38</v>
      </c>
      <c r="H23" s="215">
        <f>'[2]28'!I25</f>
        <v>0</v>
      </c>
      <c r="I23" s="215">
        <f>'[2]28'!J25</f>
        <v>0</v>
      </c>
      <c r="J23" s="215">
        <f>'[2]28'!K25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14">
        <f>'[2]28'!B26</f>
        <v>84</v>
      </c>
      <c r="C24" s="215">
        <f>'[2]28'!C26</f>
        <v>0</v>
      </c>
      <c r="D24" s="215">
        <f>'[2]28'!D26</f>
        <v>0</v>
      </c>
      <c r="E24" s="215">
        <f>'[2]28'!E26</f>
        <v>0</v>
      </c>
      <c r="F24" s="15">
        <f t="shared" si="6"/>
        <v>84</v>
      </c>
      <c r="G24" s="214">
        <f>'[2]28'!H26</f>
        <v>38</v>
      </c>
      <c r="H24" s="215">
        <f>'[2]28'!I26</f>
        <v>0</v>
      </c>
      <c r="I24" s="215">
        <f>'[2]28'!J26</f>
        <v>0</v>
      </c>
      <c r="J24" s="215">
        <f>'[2]28'!K26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14">
        <f>'[2]28'!B27</f>
        <v>84</v>
      </c>
      <c r="C25" s="215">
        <f>'[2]28'!C27</f>
        <v>0</v>
      </c>
      <c r="D25" s="215">
        <f>'[2]28'!D27</f>
        <v>0</v>
      </c>
      <c r="E25" s="215">
        <f>'[2]28'!E27</f>
        <v>0</v>
      </c>
      <c r="F25" s="15">
        <f t="shared" si="6"/>
        <v>84</v>
      </c>
      <c r="G25" s="214">
        <f>'[2]28'!H27</f>
        <v>38</v>
      </c>
      <c r="H25" s="215">
        <f>'[2]28'!I27</f>
        <v>0</v>
      </c>
      <c r="I25" s="215">
        <f>'[2]28'!J27</f>
        <v>0</v>
      </c>
      <c r="J25" s="215">
        <f>'[2]28'!K27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14">
        <f>'[2]28'!B28</f>
        <v>84</v>
      </c>
      <c r="C26" s="215">
        <f>'[2]28'!C28</f>
        <v>0</v>
      </c>
      <c r="D26" s="215">
        <f>'[2]28'!D28</f>
        <v>0</v>
      </c>
      <c r="E26" s="215">
        <f>'[2]28'!E28</f>
        <v>0</v>
      </c>
      <c r="F26" s="15">
        <f t="shared" si="6"/>
        <v>84</v>
      </c>
      <c r="G26" s="214">
        <f>'[2]28'!H28</f>
        <v>38</v>
      </c>
      <c r="H26" s="215">
        <f>'[2]28'!I28</f>
        <v>0</v>
      </c>
      <c r="I26" s="215">
        <f>'[2]28'!J28</f>
        <v>0</v>
      </c>
      <c r="J26" s="215">
        <f>'[2]28'!K28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14">
        <f>'[2]28'!B29</f>
        <v>84</v>
      </c>
      <c r="C27" s="215">
        <f>'[2]28'!C29</f>
        <v>0</v>
      </c>
      <c r="D27" s="215">
        <f>'[2]28'!D29</f>
        <v>0</v>
      </c>
      <c r="E27" s="215">
        <f>'[2]28'!E29</f>
        <v>0</v>
      </c>
      <c r="F27" s="15">
        <f t="shared" si="6"/>
        <v>84</v>
      </c>
      <c r="G27" s="214">
        <f>'[2]28'!H29</f>
        <v>38</v>
      </c>
      <c r="H27" s="215">
        <f>'[2]28'!I29</f>
        <v>0</v>
      </c>
      <c r="I27" s="215">
        <f>'[2]28'!J29</f>
        <v>0</v>
      </c>
      <c r="J27" s="215">
        <f>'[2]28'!K29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14">
        <f>'[2]28'!B30</f>
        <v>84</v>
      </c>
      <c r="C28" s="215">
        <f>'[2]28'!C30</f>
        <v>0</v>
      </c>
      <c r="D28" s="215">
        <f>'[2]28'!D30</f>
        <v>0</v>
      </c>
      <c r="E28" s="215">
        <f>'[2]28'!E30</f>
        <v>0</v>
      </c>
      <c r="F28" s="15">
        <f t="shared" si="6"/>
        <v>84</v>
      </c>
      <c r="G28" s="214">
        <f>'[2]28'!H30</f>
        <v>38</v>
      </c>
      <c r="H28" s="215">
        <f>'[2]28'!I30</f>
        <v>0</v>
      </c>
      <c r="I28" s="215">
        <f>'[2]28'!J30</f>
        <v>0</v>
      </c>
      <c r="J28" s="215">
        <f>'[2]28'!K30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14">
        <f>'[2]28'!B31</f>
        <v>84</v>
      </c>
      <c r="C29" s="215">
        <f>'[2]28'!C31</f>
        <v>0</v>
      </c>
      <c r="D29" s="215">
        <f>'[2]28'!D31</f>
        <v>0</v>
      </c>
      <c r="E29" s="215">
        <f>'[2]28'!E31</f>
        <v>0</v>
      </c>
      <c r="F29" s="15">
        <f t="shared" si="6"/>
        <v>84</v>
      </c>
      <c r="G29" s="214">
        <f>'[2]28'!H31</f>
        <v>38</v>
      </c>
      <c r="H29" s="215">
        <f>'[2]28'!I31</f>
        <v>0</v>
      </c>
      <c r="I29" s="215">
        <f>'[2]28'!J31</f>
        <v>0</v>
      </c>
      <c r="J29" s="215">
        <f>'[2]28'!K31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14">
        <f>'[2]28'!B32</f>
        <v>84</v>
      </c>
      <c r="C30" s="215">
        <f>'[2]28'!C32</f>
        <v>0</v>
      </c>
      <c r="D30" s="215">
        <f>'[2]28'!D32</f>
        <v>0</v>
      </c>
      <c r="E30" s="215">
        <f>'[2]28'!E32</f>
        <v>0</v>
      </c>
      <c r="F30" s="15">
        <f t="shared" si="6"/>
        <v>84</v>
      </c>
      <c r="G30" s="214">
        <f>'[2]28'!H32</f>
        <v>38</v>
      </c>
      <c r="H30" s="215">
        <f>'[2]28'!I32</f>
        <v>0</v>
      </c>
      <c r="I30" s="215">
        <f>'[2]28'!J32</f>
        <v>0</v>
      </c>
      <c r="J30" s="215">
        <f>'[2]28'!K32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'[2]28'!B33</f>
        <v>84</v>
      </c>
      <c r="C31" s="215">
        <f>'[2]28'!C33</f>
        <v>0</v>
      </c>
      <c r="D31" s="215">
        <f>'[2]28'!D33</f>
        <v>0</v>
      </c>
      <c r="E31" s="215">
        <f>'[2]28'!E33</f>
        <v>0</v>
      </c>
      <c r="F31" s="15">
        <f t="shared" si="6"/>
        <v>84</v>
      </c>
      <c r="G31" s="214">
        <f>'[2]28'!H33</f>
        <v>37</v>
      </c>
      <c r="H31" s="215">
        <f>'[2]28'!I33</f>
        <v>0</v>
      </c>
      <c r="I31" s="215">
        <f>'[2]28'!J33</f>
        <v>0</v>
      </c>
      <c r="J31" s="215">
        <f>'[2]28'!K33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4">
        <f>'[2]28'!B34</f>
        <v>84</v>
      </c>
      <c r="C32" s="215">
        <f>'[2]28'!C34</f>
        <v>0</v>
      </c>
      <c r="D32" s="215">
        <f>'[2]28'!D34</f>
        <v>0</v>
      </c>
      <c r="E32" s="215">
        <f>'[2]28'!E34</f>
        <v>0</v>
      </c>
      <c r="F32" s="15">
        <f t="shared" si="6"/>
        <v>84</v>
      </c>
      <c r="G32" s="214">
        <f>'[2]28'!H34</f>
        <v>37</v>
      </c>
      <c r="H32" s="215">
        <f>'[2]28'!I34</f>
        <v>0</v>
      </c>
      <c r="I32" s="215">
        <f>'[2]28'!J34</f>
        <v>0</v>
      </c>
      <c r="J32" s="215">
        <f>'[2]28'!K34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4">
        <f>'[2]28'!B35</f>
        <v>84</v>
      </c>
      <c r="C33" s="215">
        <f>'[2]28'!C35</f>
        <v>0</v>
      </c>
      <c r="D33" s="215">
        <f>'[2]28'!D35</f>
        <v>0</v>
      </c>
      <c r="E33" s="215">
        <f>'[2]28'!E35</f>
        <v>0</v>
      </c>
      <c r="F33" s="15">
        <f t="shared" si="6"/>
        <v>84</v>
      </c>
      <c r="G33" s="214">
        <f>'[2]28'!H35</f>
        <v>37</v>
      </c>
      <c r="H33" s="215">
        <f>'[2]28'!I35</f>
        <v>0</v>
      </c>
      <c r="I33" s="215">
        <f>'[2]28'!J35</f>
        <v>0</v>
      </c>
      <c r="J33" s="215">
        <f>'[2]28'!K35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'[2]28'!B36</f>
        <v>84</v>
      </c>
      <c r="C34" s="215">
        <f>'[2]28'!C36</f>
        <v>0</v>
      </c>
      <c r="D34" s="215">
        <f>'[2]28'!D36</f>
        <v>0</v>
      </c>
      <c r="E34" s="215">
        <f>'[2]28'!E36</f>
        <v>0</v>
      </c>
      <c r="F34" s="15">
        <f t="shared" si="6"/>
        <v>84</v>
      </c>
      <c r="G34" s="214">
        <f>'[2]28'!H36</f>
        <v>37</v>
      </c>
      <c r="H34" s="215">
        <f>'[2]28'!I36</f>
        <v>0</v>
      </c>
      <c r="I34" s="215">
        <f>'[2]28'!J36</f>
        <v>0</v>
      </c>
      <c r="J34" s="215">
        <f>'[2]28'!K36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'[2]28'!B37</f>
        <v>84</v>
      </c>
      <c r="C35" s="215">
        <f>'[2]28'!C37</f>
        <v>0</v>
      </c>
      <c r="D35" s="215">
        <f>'[2]28'!D37</f>
        <v>0</v>
      </c>
      <c r="E35" s="215">
        <f>'[2]28'!E37</f>
        <v>0</v>
      </c>
      <c r="F35" s="15">
        <f t="shared" si="6"/>
        <v>84</v>
      </c>
      <c r="G35" s="214">
        <f>'[2]28'!H37</f>
        <v>37</v>
      </c>
      <c r="H35" s="215">
        <f>'[2]28'!I37</f>
        <v>0</v>
      </c>
      <c r="I35" s="215">
        <f>'[2]28'!J37</f>
        <v>0</v>
      </c>
      <c r="J35" s="215">
        <f>'[2]28'!K37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'[2]28'!B38</f>
        <v>84</v>
      </c>
      <c r="C36" s="215">
        <f>'[2]28'!C38</f>
        <v>0</v>
      </c>
      <c r="D36" s="215">
        <f>'[2]28'!D38</f>
        <v>0</v>
      </c>
      <c r="E36" s="215">
        <f>'[2]28'!E38</f>
        <v>0</v>
      </c>
      <c r="F36" s="15">
        <f t="shared" si="6"/>
        <v>84</v>
      </c>
      <c r="G36" s="214">
        <f>'[2]28'!H38</f>
        <v>37</v>
      </c>
      <c r="H36" s="215">
        <f>'[2]28'!I38</f>
        <v>0</v>
      </c>
      <c r="I36" s="215">
        <f>'[2]28'!J38</f>
        <v>0</v>
      </c>
      <c r="J36" s="215">
        <f>'[2]28'!K38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4">
        <f>'[2]28'!B39</f>
        <v>84</v>
      </c>
      <c r="C37" s="215">
        <f>'[2]28'!C39</f>
        <v>0</v>
      </c>
      <c r="D37" s="215">
        <f>'[2]28'!D39</f>
        <v>0</v>
      </c>
      <c r="E37" s="215">
        <f>'[2]28'!E39</f>
        <v>0</v>
      </c>
      <c r="F37" s="15">
        <f t="shared" si="6"/>
        <v>84</v>
      </c>
      <c r="G37" s="214">
        <f>'[2]28'!H39</f>
        <v>36</v>
      </c>
      <c r="H37" s="215">
        <f>'[2]28'!I39</f>
        <v>0</v>
      </c>
      <c r="I37" s="215">
        <f>'[2]28'!J39</f>
        <v>0</v>
      </c>
      <c r="J37" s="215">
        <f>'[2]28'!K39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4">
        <f>'[2]28'!B40</f>
        <v>84</v>
      </c>
      <c r="C38" s="215">
        <f>'[2]28'!C40</f>
        <v>0</v>
      </c>
      <c r="D38" s="215">
        <f>'[2]28'!D40</f>
        <v>0</v>
      </c>
      <c r="E38" s="215">
        <f>'[2]28'!E40</f>
        <v>0</v>
      </c>
      <c r="F38" s="15">
        <f t="shared" si="6"/>
        <v>84</v>
      </c>
      <c r="G38" s="214">
        <f>'[2]28'!H40</f>
        <v>36</v>
      </c>
      <c r="H38" s="215">
        <f>'[2]28'!I40</f>
        <v>0</v>
      </c>
      <c r="I38" s="215">
        <f>'[2]28'!J40</f>
        <v>0</v>
      </c>
      <c r="J38" s="215">
        <f>'[2]28'!K40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4">
        <f>'[2]28'!B41</f>
        <v>84</v>
      </c>
      <c r="C39" s="215">
        <f>'[2]28'!C41</f>
        <v>0</v>
      </c>
      <c r="D39" s="215">
        <f>'[2]28'!D41</f>
        <v>0</v>
      </c>
      <c r="E39" s="215">
        <f>'[2]28'!E41</f>
        <v>0</v>
      </c>
      <c r="F39" s="15">
        <f t="shared" si="6"/>
        <v>84</v>
      </c>
      <c r="G39" s="214">
        <f>'[2]28'!H41</f>
        <v>36</v>
      </c>
      <c r="H39" s="215">
        <f>'[2]28'!I41</f>
        <v>0</v>
      </c>
      <c r="I39" s="215">
        <f>'[2]28'!J41</f>
        <v>0</v>
      </c>
      <c r="J39" s="215">
        <f>'[2]28'!K41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14">
        <f>'[2]28'!B42</f>
        <v>84</v>
      </c>
      <c r="C40" s="215">
        <f>'[2]28'!C42</f>
        <v>0</v>
      </c>
      <c r="D40" s="215">
        <f>'[2]28'!D42</f>
        <v>0</v>
      </c>
      <c r="E40" s="215">
        <f>'[2]28'!E42</f>
        <v>0</v>
      </c>
      <c r="F40" s="15">
        <f t="shared" si="6"/>
        <v>84</v>
      </c>
      <c r="G40" s="214">
        <f>'[2]28'!H42</f>
        <v>36</v>
      </c>
      <c r="H40" s="215">
        <f>'[2]28'!I42</f>
        <v>0</v>
      </c>
      <c r="I40" s="215">
        <f>'[2]28'!J42</f>
        <v>0</v>
      </c>
      <c r="J40" s="215">
        <f>'[2]28'!K42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14">
        <f>'[2]28'!B43</f>
        <v>84</v>
      </c>
      <c r="C41" s="215">
        <f>'[2]28'!C43</f>
        <v>0</v>
      </c>
      <c r="D41" s="215">
        <f>'[2]28'!D43</f>
        <v>0</v>
      </c>
      <c r="E41" s="215">
        <f>'[2]28'!E43</f>
        <v>0</v>
      </c>
      <c r="F41" s="15">
        <f t="shared" si="6"/>
        <v>84</v>
      </c>
      <c r="G41" s="214">
        <f>'[2]28'!H43</f>
        <v>36</v>
      </c>
      <c r="H41" s="215">
        <f>'[2]28'!I43</f>
        <v>0</v>
      </c>
      <c r="I41" s="215">
        <f>'[2]28'!J43</f>
        <v>0</v>
      </c>
      <c r="J41" s="215">
        <f>'[2]28'!K43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14">
        <f>'[2]28'!B44</f>
        <v>84</v>
      </c>
      <c r="C42" s="215">
        <f>'[2]28'!C44</f>
        <v>0</v>
      </c>
      <c r="D42" s="215">
        <f>'[2]28'!D44</f>
        <v>0</v>
      </c>
      <c r="E42" s="215">
        <f>'[2]28'!E44</f>
        <v>0</v>
      </c>
      <c r="F42" s="15">
        <f t="shared" si="6"/>
        <v>84</v>
      </c>
      <c r="G42" s="214">
        <f>'[2]28'!H44</f>
        <v>36</v>
      </c>
      <c r="H42" s="215">
        <f>'[2]28'!I44</f>
        <v>0</v>
      </c>
      <c r="I42" s="215">
        <f>'[2]28'!J44</f>
        <v>0</v>
      </c>
      <c r="J42" s="215">
        <f>'[2]28'!K44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14">
        <f>'[2]28'!B45</f>
        <v>84</v>
      </c>
      <c r="C43" s="215">
        <f>'[2]28'!C45</f>
        <v>0</v>
      </c>
      <c r="D43" s="215">
        <f>'[2]28'!D45</f>
        <v>0</v>
      </c>
      <c r="E43" s="215">
        <f>'[2]28'!E45</f>
        <v>0</v>
      </c>
      <c r="F43" s="15">
        <f t="shared" si="6"/>
        <v>84</v>
      </c>
      <c r="G43" s="214">
        <f>'[2]28'!H45</f>
        <v>36</v>
      </c>
      <c r="H43" s="215">
        <f>'[2]28'!I45</f>
        <v>0</v>
      </c>
      <c r="I43" s="215">
        <f>'[2]28'!J45</f>
        <v>0</v>
      </c>
      <c r="J43" s="215">
        <f>'[2]28'!K45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14">
        <f>'[2]28'!B46</f>
        <v>84</v>
      </c>
      <c r="C44" s="215">
        <f>'[2]28'!C46</f>
        <v>0</v>
      </c>
      <c r="D44" s="215">
        <f>'[2]28'!D46</f>
        <v>0</v>
      </c>
      <c r="E44" s="215">
        <f>'[2]28'!E46</f>
        <v>0</v>
      </c>
      <c r="F44" s="15">
        <f t="shared" si="6"/>
        <v>84</v>
      </c>
      <c r="G44" s="214">
        <f>'[2]28'!H46</f>
        <v>36</v>
      </c>
      <c r="H44" s="215">
        <f>'[2]28'!I46</f>
        <v>0</v>
      </c>
      <c r="I44" s="215">
        <f>'[2]28'!J46</f>
        <v>0</v>
      </c>
      <c r="J44" s="215">
        <f>'[2]28'!K46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14">
        <f>'[2]28'!B47</f>
        <v>84</v>
      </c>
      <c r="C45" s="215">
        <f>'[2]28'!C47</f>
        <v>0</v>
      </c>
      <c r="D45" s="215">
        <f>'[2]28'!D47</f>
        <v>0</v>
      </c>
      <c r="E45" s="215">
        <f>'[2]28'!E47</f>
        <v>0</v>
      </c>
      <c r="F45" s="15">
        <f t="shared" si="6"/>
        <v>84</v>
      </c>
      <c r="G45" s="214">
        <f>'[2]28'!H47</f>
        <v>36</v>
      </c>
      <c r="H45" s="215">
        <f>'[2]28'!I47</f>
        <v>0</v>
      </c>
      <c r="I45" s="215">
        <f>'[2]28'!J47</f>
        <v>0</v>
      </c>
      <c r="J45" s="215">
        <f>'[2]28'!K47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14">
        <f>'[2]28'!B48</f>
        <v>84</v>
      </c>
      <c r="C46" s="215">
        <f>'[2]28'!C48</f>
        <v>0</v>
      </c>
      <c r="D46" s="215">
        <f>'[2]28'!D48</f>
        <v>0</v>
      </c>
      <c r="E46" s="215">
        <f>'[2]28'!E48</f>
        <v>0</v>
      </c>
      <c r="F46" s="15">
        <f t="shared" si="6"/>
        <v>84</v>
      </c>
      <c r="G46" s="214">
        <f>'[2]28'!H48</f>
        <v>36</v>
      </c>
      <c r="H46" s="215">
        <f>'[2]28'!I48</f>
        <v>0</v>
      </c>
      <c r="I46" s="215">
        <f>'[2]28'!J48</f>
        <v>0</v>
      </c>
      <c r="J46" s="215">
        <f>'[2]28'!K48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14">
        <f>'[2]28'!B49</f>
        <v>84</v>
      </c>
      <c r="C47" s="215">
        <f>'[2]28'!C49</f>
        <v>0</v>
      </c>
      <c r="D47" s="215">
        <f>'[2]28'!D49</f>
        <v>0</v>
      </c>
      <c r="E47" s="215">
        <f>'[2]28'!E49</f>
        <v>0</v>
      </c>
      <c r="F47" s="15">
        <f t="shared" si="6"/>
        <v>84</v>
      </c>
      <c r="G47" s="214">
        <f>'[2]28'!H49</f>
        <v>36</v>
      </c>
      <c r="H47" s="215">
        <f>'[2]28'!I49</f>
        <v>0</v>
      </c>
      <c r="I47" s="215">
        <f>'[2]28'!J49</f>
        <v>0</v>
      </c>
      <c r="J47" s="215">
        <f>'[2]28'!K49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14">
        <f>'[2]28'!B50</f>
        <v>84</v>
      </c>
      <c r="C48" s="215">
        <f>'[2]28'!C50</f>
        <v>0</v>
      </c>
      <c r="D48" s="215">
        <f>'[2]28'!D50</f>
        <v>0</v>
      </c>
      <c r="E48" s="215">
        <f>'[2]28'!E50</f>
        <v>0</v>
      </c>
      <c r="F48" s="15">
        <f t="shared" si="6"/>
        <v>84</v>
      </c>
      <c r="G48" s="214">
        <f>'[2]28'!H50</f>
        <v>36</v>
      </c>
      <c r="H48" s="215">
        <f>'[2]28'!I50</f>
        <v>0</v>
      </c>
      <c r="I48" s="215">
        <f>'[2]28'!J50</f>
        <v>0</v>
      </c>
      <c r="J48" s="215">
        <f>'[2]28'!K50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14">
        <f>'[2]28'!B51</f>
        <v>84</v>
      </c>
      <c r="C49" s="215">
        <f>'[2]28'!C51</f>
        <v>0</v>
      </c>
      <c r="D49" s="215">
        <f>'[2]28'!D51</f>
        <v>0</v>
      </c>
      <c r="E49" s="215">
        <f>'[2]28'!E51</f>
        <v>0</v>
      </c>
      <c r="F49" s="15">
        <f t="shared" si="6"/>
        <v>84</v>
      </c>
      <c r="G49" s="214">
        <f>'[2]28'!H51</f>
        <v>36</v>
      </c>
      <c r="H49" s="215">
        <f>'[2]28'!I51</f>
        <v>0</v>
      </c>
      <c r="I49" s="215">
        <f>'[2]28'!J51</f>
        <v>0</v>
      </c>
      <c r="J49" s="215">
        <f>'[2]28'!K51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14">
        <f>'[2]28'!B52</f>
        <v>84</v>
      </c>
      <c r="C50" s="215">
        <f>'[2]28'!C52</f>
        <v>0</v>
      </c>
      <c r="D50" s="215">
        <f>'[2]28'!D52</f>
        <v>0</v>
      </c>
      <c r="E50" s="215">
        <f>'[2]28'!E52</f>
        <v>0</v>
      </c>
      <c r="F50" s="15">
        <f t="shared" si="6"/>
        <v>84</v>
      </c>
      <c r="G50" s="214">
        <f>'[2]28'!H52</f>
        <v>36</v>
      </c>
      <c r="H50" s="215">
        <f>'[2]28'!I52</f>
        <v>0</v>
      </c>
      <c r="I50" s="215">
        <f>'[2]28'!J52</f>
        <v>0</v>
      </c>
      <c r="J50" s="215">
        <f>'[2]28'!K52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14">
        <f>'[2]28'!B53</f>
        <v>84</v>
      </c>
      <c r="C51" s="215">
        <f>'[2]28'!C53</f>
        <v>0</v>
      </c>
      <c r="D51" s="215">
        <f>'[2]28'!D53</f>
        <v>0</v>
      </c>
      <c r="E51" s="215">
        <f>'[2]28'!E53</f>
        <v>0</v>
      </c>
      <c r="F51" s="15">
        <f t="shared" si="6"/>
        <v>84</v>
      </c>
      <c r="G51" s="214">
        <f>'[2]28'!H53</f>
        <v>36</v>
      </c>
      <c r="H51" s="215">
        <f>'[2]28'!I53</f>
        <v>0</v>
      </c>
      <c r="I51" s="215">
        <f>'[2]28'!J53</f>
        <v>0</v>
      </c>
      <c r="J51" s="215">
        <f>'[2]28'!K53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14">
        <f>'[2]28'!B54</f>
        <v>84</v>
      </c>
      <c r="C52" s="215">
        <f>'[2]28'!C54</f>
        <v>0</v>
      </c>
      <c r="D52" s="215">
        <f>'[2]28'!D54</f>
        <v>0</v>
      </c>
      <c r="E52" s="215">
        <f>'[2]28'!E54</f>
        <v>0</v>
      </c>
      <c r="F52" s="15">
        <f t="shared" si="6"/>
        <v>84</v>
      </c>
      <c r="G52" s="214">
        <f>'[2]28'!H54</f>
        <v>35</v>
      </c>
      <c r="H52" s="215">
        <f>'[2]28'!I54</f>
        <v>0</v>
      </c>
      <c r="I52" s="215">
        <f>'[2]28'!J54</f>
        <v>0</v>
      </c>
      <c r="J52" s="215">
        <f>'[2]28'!K54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14">
        <f>'[2]28'!B55</f>
        <v>84</v>
      </c>
      <c r="C53" s="215">
        <f>'[2]28'!C55</f>
        <v>0</v>
      </c>
      <c r="D53" s="215">
        <f>'[2]28'!D55</f>
        <v>0</v>
      </c>
      <c r="E53" s="215">
        <f>'[2]28'!E55</f>
        <v>0</v>
      </c>
      <c r="F53" s="15">
        <f t="shared" si="6"/>
        <v>84</v>
      </c>
      <c r="G53" s="214">
        <f>'[2]28'!H55</f>
        <v>35</v>
      </c>
      <c r="H53" s="215">
        <f>'[2]28'!I55</f>
        <v>0</v>
      </c>
      <c r="I53" s="215">
        <f>'[2]28'!J55</f>
        <v>0</v>
      </c>
      <c r="J53" s="215">
        <f>'[2]28'!K55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4">
        <f>'[2]28'!B56</f>
        <v>84</v>
      </c>
      <c r="C54" s="215">
        <f>'[2]28'!C56</f>
        <v>0</v>
      </c>
      <c r="D54" s="215">
        <f>'[2]28'!D56</f>
        <v>0</v>
      </c>
      <c r="E54" s="215">
        <f>'[2]28'!E56</f>
        <v>0</v>
      </c>
      <c r="F54" s="15">
        <f t="shared" si="6"/>
        <v>84</v>
      </c>
      <c r="G54" s="214">
        <f>'[2]28'!H56</f>
        <v>35</v>
      </c>
      <c r="H54" s="215">
        <f>'[2]28'!I56</f>
        <v>0</v>
      </c>
      <c r="I54" s="215">
        <f>'[2]28'!J56</f>
        <v>0</v>
      </c>
      <c r="J54" s="215">
        <f>'[2]28'!K56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4">
        <f>'[2]28'!B57</f>
        <v>84</v>
      </c>
      <c r="C55" s="215">
        <f>'[2]28'!C57</f>
        <v>0</v>
      </c>
      <c r="D55" s="215">
        <f>'[2]28'!D57</f>
        <v>0</v>
      </c>
      <c r="E55" s="215">
        <f>'[2]28'!E57</f>
        <v>0</v>
      </c>
      <c r="F55" s="15">
        <f t="shared" si="6"/>
        <v>84</v>
      </c>
      <c r="G55" s="214">
        <f>'[2]28'!H57</f>
        <v>35</v>
      </c>
      <c r="H55" s="215">
        <f>'[2]28'!I57</f>
        <v>0</v>
      </c>
      <c r="I55" s="215">
        <f>'[2]28'!J57</f>
        <v>0</v>
      </c>
      <c r="J55" s="215">
        <f>'[2]28'!K57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4">
        <f>'[2]28'!B58</f>
        <v>84</v>
      </c>
      <c r="C56" s="215">
        <f>'[2]28'!C58</f>
        <v>0</v>
      </c>
      <c r="D56" s="215">
        <f>'[2]28'!D58</f>
        <v>0</v>
      </c>
      <c r="E56" s="215">
        <f>'[2]28'!E58</f>
        <v>0</v>
      </c>
      <c r="F56" s="15">
        <f t="shared" si="6"/>
        <v>84</v>
      </c>
      <c r="G56" s="214">
        <f>'[2]28'!H58</f>
        <v>35</v>
      </c>
      <c r="H56" s="215">
        <f>'[2]28'!I58</f>
        <v>0</v>
      </c>
      <c r="I56" s="215">
        <f>'[2]28'!J58</f>
        <v>0</v>
      </c>
      <c r="J56" s="215">
        <f>'[2]28'!K58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4">
        <f>'[2]28'!B59</f>
        <v>84</v>
      </c>
      <c r="C57" s="215">
        <f>'[2]28'!C59</f>
        <v>0</v>
      </c>
      <c r="D57" s="215">
        <f>'[2]28'!D59</f>
        <v>0</v>
      </c>
      <c r="E57" s="215">
        <f>'[2]28'!E59</f>
        <v>0</v>
      </c>
      <c r="F57" s="15">
        <f t="shared" si="6"/>
        <v>84</v>
      </c>
      <c r="G57" s="214">
        <f>'[2]28'!H59</f>
        <v>35</v>
      </c>
      <c r="H57" s="215">
        <f>'[2]28'!I59</f>
        <v>0</v>
      </c>
      <c r="I57" s="215">
        <f>'[2]28'!J59</f>
        <v>0</v>
      </c>
      <c r="J57" s="215">
        <f>'[2]28'!K59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4">
        <f>'[2]28'!B60</f>
        <v>84</v>
      </c>
      <c r="C58" s="215">
        <f>'[2]28'!C60</f>
        <v>0</v>
      </c>
      <c r="D58" s="215">
        <f>'[2]28'!D60</f>
        <v>0</v>
      </c>
      <c r="E58" s="215">
        <f>'[2]28'!E60</f>
        <v>0</v>
      </c>
      <c r="F58" s="15">
        <f t="shared" si="6"/>
        <v>84</v>
      </c>
      <c r="G58" s="214">
        <f>'[2]28'!H60</f>
        <v>34</v>
      </c>
      <c r="H58" s="215">
        <f>'[2]28'!I60</f>
        <v>0</v>
      </c>
      <c r="I58" s="215">
        <f>'[2]28'!J60</f>
        <v>0</v>
      </c>
      <c r="J58" s="215">
        <f>'[2]28'!K60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14">
        <f>'[2]28'!B61</f>
        <v>84</v>
      </c>
      <c r="C59" s="215">
        <f>'[2]28'!C61</f>
        <v>0</v>
      </c>
      <c r="D59" s="215">
        <f>'[2]28'!D61</f>
        <v>0</v>
      </c>
      <c r="E59" s="215">
        <f>'[2]28'!E61</f>
        <v>0</v>
      </c>
      <c r="F59" s="15">
        <f t="shared" si="6"/>
        <v>84</v>
      </c>
      <c r="G59" s="214">
        <f>'[2]28'!H61</f>
        <v>34</v>
      </c>
      <c r="H59" s="215">
        <f>'[2]28'!I61</f>
        <v>0</v>
      </c>
      <c r="I59" s="215">
        <f>'[2]28'!J61</f>
        <v>0</v>
      </c>
      <c r="J59" s="215">
        <f>'[2]28'!K61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14">
        <f>'[2]28'!B62</f>
        <v>84</v>
      </c>
      <c r="C60" s="215">
        <f>'[2]28'!C62</f>
        <v>0</v>
      </c>
      <c r="D60" s="215">
        <f>'[2]28'!D62</f>
        <v>0</v>
      </c>
      <c r="E60" s="215">
        <f>'[2]28'!E62</f>
        <v>0</v>
      </c>
      <c r="F60" s="15">
        <f t="shared" si="6"/>
        <v>84</v>
      </c>
      <c r="G60" s="214">
        <f>'[2]28'!H62</f>
        <v>34</v>
      </c>
      <c r="H60" s="215">
        <f>'[2]28'!I62</f>
        <v>0</v>
      </c>
      <c r="I60" s="215">
        <f>'[2]28'!J62</f>
        <v>0</v>
      </c>
      <c r="J60" s="215">
        <f>'[2]28'!K62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14">
        <f>'[2]28'!B63</f>
        <v>84</v>
      </c>
      <c r="C61" s="215">
        <f>'[2]28'!C63</f>
        <v>0</v>
      </c>
      <c r="D61" s="215">
        <f>'[2]28'!D63</f>
        <v>0</v>
      </c>
      <c r="E61" s="215">
        <f>'[2]28'!E63</f>
        <v>0</v>
      </c>
      <c r="F61" s="15">
        <f t="shared" si="6"/>
        <v>84</v>
      </c>
      <c r="G61" s="214">
        <f>'[2]28'!H63</f>
        <v>33</v>
      </c>
      <c r="H61" s="215">
        <f>'[2]28'!I63</f>
        <v>0</v>
      </c>
      <c r="I61" s="215">
        <f>'[2]28'!J63</f>
        <v>0</v>
      </c>
      <c r="J61" s="215">
        <f>'[2]28'!K63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14">
        <f>'[2]28'!B64</f>
        <v>84</v>
      </c>
      <c r="C62" s="215">
        <f>'[2]28'!C64</f>
        <v>0</v>
      </c>
      <c r="D62" s="215">
        <f>'[2]28'!D64</f>
        <v>0</v>
      </c>
      <c r="E62" s="215">
        <f>'[2]28'!E64</f>
        <v>0</v>
      </c>
      <c r="F62" s="15">
        <f t="shared" si="6"/>
        <v>84</v>
      </c>
      <c r="G62" s="214">
        <f>'[2]28'!H64</f>
        <v>33</v>
      </c>
      <c r="H62" s="215">
        <f>'[2]28'!I64</f>
        <v>0</v>
      </c>
      <c r="I62" s="215">
        <f>'[2]28'!J64</f>
        <v>0</v>
      </c>
      <c r="J62" s="215">
        <f>'[2]28'!K64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14">
        <f>'[2]28'!B65</f>
        <v>84</v>
      </c>
      <c r="C63" s="215">
        <f>'[2]28'!C65</f>
        <v>0</v>
      </c>
      <c r="D63" s="215">
        <f>'[2]28'!D65</f>
        <v>0</v>
      </c>
      <c r="E63" s="215">
        <f>'[2]28'!E65</f>
        <v>0</v>
      </c>
      <c r="F63" s="15">
        <f t="shared" si="6"/>
        <v>84</v>
      </c>
      <c r="G63" s="214">
        <f>'[2]28'!H65</f>
        <v>33</v>
      </c>
      <c r="H63" s="215">
        <f>'[2]28'!I65</f>
        <v>0</v>
      </c>
      <c r="I63" s="215">
        <f>'[2]28'!J65</f>
        <v>0</v>
      </c>
      <c r="J63" s="215">
        <f>'[2]28'!K65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14">
        <f>'[2]28'!B66</f>
        <v>84</v>
      </c>
      <c r="C64" s="215">
        <f>'[2]28'!C66</f>
        <v>0</v>
      </c>
      <c r="D64" s="215">
        <f>'[2]28'!D66</f>
        <v>0</v>
      </c>
      <c r="E64" s="215">
        <f>'[2]28'!E66</f>
        <v>0</v>
      </c>
      <c r="F64" s="15">
        <f t="shared" si="6"/>
        <v>84</v>
      </c>
      <c r="G64" s="214">
        <f>'[2]28'!H66</f>
        <v>33</v>
      </c>
      <c r="H64" s="215">
        <f>'[2]28'!I66</f>
        <v>0</v>
      </c>
      <c r="I64" s="215">
        <f>'[2]28'!J66</f>
        <v>0</v>
      </c>
      <c r="J64" s="215">
        <f>'[2]28'!K66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14">
        <f>'[2]28'!B67</f>
        <v>84</v>
      </c>
      <c r="C65" s="215">
        <f>'[2]28'!C67</f>
        <v>0</v>
      </c>
      <c r="D65" s="215">
        <f>'[2]28'!D67</f>
        <v>0</v>
      </c>
      <c r="E65" s="215">
        <f>'[2]28'!E67</f>
        <v>0</v>
      </c>
      <c r="F65" s="15">
        <f t="shared" si="6"/>
        <v>84</v>
      </c>
      <c r="G65" s="214">
        <f>'[2]28'!H67</f>
        <v>34</v>
      </c>
      <c r="H65" s="215">
        <f>'[2]28'!I67</f>
        <v>0</v>
      </c>
      <c r="I65" s="215">
        <f>'[2]28'!J67</f>
        <v>0</v>
      </c>
      <c r="J65" s="215">
        <f>'[2]28'!K67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4">
        <f>'[2]28'!B68</f>
        <v>84</v>
      </c>
      <c r="C66" s="215">
        <f>'[2]28'!C68</f>
        <v>0</v>
      </c>
      <c r="D66" s="215">
        <f>'[2]28'!D68</f>
        <v>0</v>
      </c>
      <c r="E66" s="215">
        <f>'[2]28'!E68</f>
        <v>0</v>
      </c>
      <c r="F66" s="15">
        <f t="shared" si="6"/>
        <v>84</v>
      </c>
      <c r="G66" s="214">
        <f>'[2]28'!H68</f>
        <v>34</v>
      </c>
      <c r="H66" s="215">
        <f>'[2]28'!I68</f>
        <v>0</v>
      </c>
      <c r="I66" s="215">
        <f>'[2]28'!J68</f>
        <v>0</v>
      </c>
      <c r="J66" s="215">
        <f>'[2]28'!K68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4">
        <f>'[2]28'!B69</f>
        <v>84</v>
      </c>
      <c r="C67" s="215">
        <f>'[2]28'!C69</f>
        <v>0</v>
      </c>
      <c r="D67" s="215">
        <f>'[2]28'!D69</f>
        <v>0</v>
      </c>
      <c r="E67" s="215">
        <f>'[2]28'!E69</f>
        <v>0</v>
      </c>
      <c r="F67" s="15">
        <f t="shared" si="6"/>
        <v>84</v>
      </c>
      <c r="G67" s="214">
        <f>'[2]28'!H69</f>
        <v>34</v>
      </c>
      <c r="H67" s="215">
        <f>'[2]28'!I69</f>
        <v>0</v>
      </c>
      <c r="I67" s="215">
        <f>'[2]28'!J69</f>
        <v>0</v>
      </c>
      <c r="J67" s="215">
        <f>'[2]28'!K69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4">
        <f>'[2]28'!B70</f>
        <v>84</v>
      </c>
      <c r="C68" s="215">
        <f>'[2]28'!C70</f>
        <v>0</v>
      </c>
      <c r="D68" s="215">
        <f>'[2]28'!D70</f>
        <v>0</v>
      </c>
      <c r="E68" s="215">
        <f>'[2]28'!E70</f>
        <v>0</v>
      </c>
      <c r="F68" s="15">
        <f t="shared" si="6"/>
        <v>84</v>
      </c>
      <c r="G68" s="214">
        <f>'[2]28'!H70</f>
        <v>34</v>
      </c>
      <c r="H68" s="215">
        <f>'[2]28'!I70</f>
        <v>0</v>
      </c>
      <c r="I68" s="215">
        <f>'[2]28'!J70</f>
        <v>0</v>
      </c>
      <c r="J68" s="215">
        <f>'[2]28'!K70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4">
        <f>'[2]28'!B71</f>
        <v>84</v>
      </c>
      <c r="C69" s="215">
        <f>'[2]28'!C71</f>
        <v>0</v>
      </c>
      <c r="D69" s="215">
        <f>'[2]28'!D71</f>
        <v>0</v>
      </c>
      <c r="E69" s="215">
        <f>'[2]28'!E71</f>
        <v>0</v>
      </c>
      <c r="F69" s="15">
        <f t="shared" ref="F69:F98" si="16">SUM(B69:E69)</f>
        <v>84</v>
      </c>
      <c r="G69" s="214">
        <f>'[2]28'!H71</f>
        <v>34</v>
      </c>
      <c r="H69" s="215">
        <f>'[2]28'!I71</f>
        <v>0</v>
      </c>
      <c r="I69" s="215">
        <f>'[2]28'!J71</f>
        <v>0</v>
      </c>
      <c r="J69" s="215">
        <f>'[2]28'!K71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4">
        <f>'[2]28'!B72</f>
        <v>84</v>
      </c>
      <c r="C70" s="215">
        <f>'[2]28'!C72</f>
        <v>0</v>
      </c>
      <c r="D70" s="215">
        <f>'[2]28'!D72</f>
        <v>0</v>
      </c>
      <c r="E70" s="215">
        <f>'[2]28'!E72</f>
        <v>0</v>
      </c>
      <c r="F70" s="15">
        <f t="shared" si="16"/>
        <v>84</v>
      </c>
      <c r="G70" s="214">
        <f>'[2]28'!H72</f>
        <v>34</v>
      </c>
      <c r="H70" s="215">
        <f>'[2]28'!I72</f>
        <v>0</v>
      </c>
      <c r="I70" s="215">
        <f>'[2]28'!J72</f>
        <v>0</v>
      </c>
      <c r="J70" s="215">
        <f>'[2]28'!K72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4">
        <f>'[2]28'!B73</f>
        <v>84</v>
      </c>
      <c r="C71" s="215">
        <f>'[2]28'!C73</f>
        <v>0</v>
      </c>
      <c r="D71" s="215">
        <f>'[2]28'!D73</f>
        <v>0</v>
      </c>
      <c r="E71" s="215">
        <f>'[2]28'!E73</f>
        <v>0</v>
      </c>
      <c r="F71" s="15">
        <f t="shared" si="16"/>
        <v>84</v>
      </c>
      <c r="G71" s="214">
        <f>'[2]28'!H73</f>
        <v>34</v>
      </c>
      <c r="H71" s="215">
        <f>'[2]28'!I73</f>
        <v>0</v>
      </c>
      <c r="I71" s="215">
        <f>'[2]28'!J73</f>
        <v>0</v>
      </c>
      <c r="J71" s="215">
        <f>'[2]28'!K73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14">
        <f>'[2]28'!B74</f>
        <v>84</v>
      </c>
      <c r="C72" s="215">
        <f>'[2]28'!C74</f>
        <v>0</v>
      </c>
      <c r="D72" s="215">
        <f>'[2]28'!D74</f>
        <v>0</v>
      </c>
      <c r="E72" s="215">
        <f>'[2]28'!E74</f>
        <v>0</v>
      </c>
      <c r="F72" s="15">
        <f t="shared" si="16"/>
        <v>84</v>
      </c>
      <c r="G72" s="214">
        <f>'[2]28'!H74</f>
        <v>34</v>
      </c>
      <c r="H72" s="215">
        <f>'[2]28'!I74</f>
        <v>0</v>
      </c>
      <c r="I72" s="215">
        <f>'[2]28'!J74</f>
        <v>0</v>
      </c>
      <c r="J72" s="215">
        <f>'[2]28'!K74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14">
        <f>'[2]28'!B75</f>
        <v>84</v>
      </c>
      <c r="C73" s="215">
        <f>'[2]28'!C75</f>
        <v>0</v>
      </c>
      <c r="D73" s="215">
        <f>'[2]28'!D75</f>
        <v>0</v>
      </c>
      <c r="E73" s="215">
        <f>'[2]28'!E75</f>
        <v>0</v>
      </c>
      <c r="F73" s="15">
        <f t="shared" si="16"/>
        <v>84</v>
      </c>
      <c r="G73" s="214">
        <f>'[2]28'!H75</f>
        <v>34</v>
      </c>
      <c r="H73" s="215">
        <f>'[2]28'!I75</f>
        <v>0</v>
      </c>
      <c r="I73" s="215">
        <f>'[2]28'!J75</f>
        <v>0</v>
      </c>
      <c r="J73" s="215">
        <f>'[2]28'!K75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14">
        <f>'[2]28'!B76</f>
        <v>84</v>
      </c>
      <c r="C74" s="215">
        <f>'[2]28'!C76</f>
        <v>0</v>
      </c>
      <c r="D74" s="215">
        <f>'[2]28'!D76</f>
        <v>0</v>
      </c>
      <c r="E74" s="215">
        <f>'[2]28'!E76</f>
        <v>0</v>
      </c>
      <c r="F74" s="15">
        <f t="shared" si="16"/>
        <v>84</v>
      </c>
      <c r="G74" s="214">
        <f>'[2]28'!H76</f>
        <v>34</v>
      </c>
      <c r="H74" s="215">
        <f>'[2]28'!I76</f>
        <v>0</v>
      </c>
      <c r="I74" s="215">
        <f>'[2]28'!J76</f>
        <v>0</v>
      </c>
      <c r="J74" s="215">
        <f>'[2]28'!K76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14">
        <f>'[2]28'!B77</f>
        <v>84</v>
      </c>
      <c r="C75" s="215">
        <f>'[2]28'!C77</f>
        <v>0</v>
      </c>
      <c r="D75" s="215">
        <f>'[2]28'!D77</f>
        <v>0</v>
      </c>
      <c r="E75" s="215">
        <f>'[2]28'!E77</f>
        <v>0</v>
      </c>
      <c r="F75" s="15">
        <f t="shared" si="16"/>
        <v>84</v>
      </c>
      <c r="G75" s="214">
        <f>'[2]28'!H77</f>
        <v>34</v>
      </c>
      <c r="H75" s="215">
        <f>'[2]28'!I77</f>
        <v>0</v>
      </c>
      <c r="I75" s="215">
        <f>'[2]28'!J77</f>
        <v>0</v>
      </c>
      <c r="J75" s="215">
        <f>'[2]28'!K77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4">
        <f>'[2]28'!B78</f>
        <v>84</v>
      </c>
      <c r="C76" s="215">
        <f>'[2]28'!C78</f>
        <v>0</v>
      </c>
      <c r="D76" s="215">
        <f>'[2]28'!D78</f>
        <v>0</v>
      </c>
      <c r="E76" s="215">
        <f>'[2]28'!E78</f>
        <v>0</v>
      </c>
      <c r="F76" s="15">
        <f t="shared" si="16"/>
        <v>84</v>
      </c>
      <c r="G76" s="214">
        <f>'[2]28'!H78</f>
        <v>33</v>
      </c>
      <c r="H76" s="215">
        <f>'[2]28'!I78</f>
        <v>0</v>
      </c>
      <c r="I76" s="215">
        <f>'[2]28'!J78</f>
        <v>0</v>
      </c>
      <c r="J76" s="215">
        <f>'[2]28'!K78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4">
        <f>'[2]28'!B79</f>
        <v>84</v>
      </c>
      <c r="C77" s="215">
        <f>'[2]28'!C79</f>
        <v>0</v>
      </c>
      <c r="D77" s="215">
        <f>'[2]28'!D79</f>
        <v>0</v>
      </c>
      <c r="E77" s="215">
        <f>'[2]28'!E79</f>
        <v>0</v>
      </c>
      <c r="F77" s="15">
        <f t="shared" si="16"/>
        <v>84</v>
      </c>
      <c r="G77" s="214">
        <f>'[2]28'!H79</f>
        <v>33</v>
      </c>
      <c r="H77" s="215">
        <f>'[2]28'!I79</f>
        <v>0</v>
      </c>
      <c r="I77" s="215">
        <f>'[2]28'!J79</f>
        <v>0</v>
      </c>
      <c r="J77" s="215">
        <f>'[2]28'!K79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14">
        <f>'[2]28'!B80</f>
        <v>84</v>
      </c>
      <c r="C78" s="215">
        <f>'[2]28'!C80</f>
        <v>0</v>
      </c>
      <c r="D78" s="215">
        <f>'[2]28'!D80</f>
        <v>0</v>
      </c>
      <c r="E78" s="215">
        <f>'[2]28'!E80</f>
        <v>0</v>
      </c>
      <c r="F78" s="15">
        <f t="shared" si="16"/>
        <v>84</v>
      </c>
      <c r="G78" s="214">
        <f>'[2]28'!H80</f>
        <v>33</v>
      </c>
      <c r="H78" s="215">
        <f>'[2]28'!I80</f>
        <v>0</v>
      </c>
      <c r="I78" s="215">
        <f>'[2]28'!J80</f>
        <v>0</v>
      </c>
      <c r="J78" s="215">
        <f>'[2]28'!K80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4">
        <f>'[2]28'!B81</f>
        <v>84</v>
      </c>
      <c r="C79" s="215">
        <f>'[2]28'!C81</f>
        <v>0</v>
      </c>
      <c r="D79" s="215">
        <f>'[2]28'!D81</f>
        <v>0</v>
      </c>
      <c r="E79" s="215">
        <f>'[2]28'!E81</f>
        <v>0</v>
      </c>
      <c r="F79" s="15">
        <f t="shared" si="16"/>
        <v>84</v>
      </c>
      <c r="G79" s="214">
        <f>'[2]28'!H81</f>
        <v>33</v>
      </c>
      <c r="H79" s="215">
        <f>'[2]28'!I81</f>
        <v>0</v>
      </c>
      <c r="I79" s="215">
        <f>'[2]28'!J81</f>
        <v>0</v>
      </c>
      <c r="J79" s="215">
        <f>'[2]28'!K81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14">
        <f>'[2]28'!B82</f>
        <v>84</v>
      </c>
      <c r="C80" s="215">
        <f>'[2]28'!C82</f>
        <v>0</v>
      </c>
      <c r="D80" s="215">
        <f>'[2]28'!D82</f>
        <v>0</v>
      </c>
      <c r="E80" s="215">
        <f>'[2]28'!E82</f>
        <v>0</v>
      </c>
      <c r="F80" s="15">
        <f t="shared" si="16"/>
        <v>84</v>
      </c>
      <c r="G80" s="214">
        <f>'[2]28'!H82</f>
        <v>33</v>
      </c>
      <c r="H80" s="215">
        <f>'[2]28'!I82</f>
        <v>0</v>
      </c>
      <c r="I80" s="215">
        <f>'[2]28'!J82</f>
        <v>0</v>
      </c>
      <c r="J80" s="215">
        <f>'[2]28'!K82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14">
        <f>'[2]28'!B83</f>
        <v>84</v>
      </c>
      <c r="C81" s="215">
        <f>'[2]28'!C83</f>
        <v>0</v>
      </c>
      <c r="D81" s="215">
        <f>'[2]28'!D83</f>
        <v>0</v>
      </c>
      <c r="E81" s="215">
        <f>'[2]28'!E83</f>
        <v>0</v>
      </c>
      <c r="F81" s="15">
        <f t="shared" si="16"/>
        <v>84</v>
      </c>
      <c r="G81" s="214">
        <f>'[2]28'!H83</f>
        <v>33</v>
      </c>
      <c r="H81" s="215">
        <f>'[2]28'!I83</f>
        <v>0</v>
      </c>
      <c r="I81" s="215">
        <f>'[2]28'!J83</f>
        <v>0</v>
      </c>
      <c r="J81" s="215">
        <f>'[2]28'!K83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14">
        <f>'[2]28'!B84</f>
        <v>84</v>
      </c>
      <c r="C82" s="215">
        <f>'[2]28'!C84</f>
        <v>0</v>
      </c>
      <c r="D82" s="215">
        <f>'[2]28'!D84</f>
        <v>0</v>
      </c>
      <c r="E82" s="215">
        <f>'[2]28'!E84</f>
        <v>0</v>
      </c>
      <c r="F82" s="15">
        <f t="shared" si="16"/>
        <v>84</v>
      </c>
      <c r="G82" s="214">
        <f>'[2]28'!H84</f>
        <v>33</v>
      </c>
      <c r="H82" s="215">
        <f>'[2]28'!I84</f>
        <v>0</v>
      </c>
      <c r="I82" s="215">
        <f>'[2]28'!J84</f>
        <v>0</v>
      </c>
      <c r="J82" s="215">
        <f>'[2]28'!K84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14">
        <f>'[2]28'!B85</f>
        <v>84</v>
      </c>
      <c r="C83" s="215">
        <f>'[2]28'!C85</f>
        <v>0</v>
      </c>
      <c r="D83" s="215">
        <f>'[2]28'!D85</f>
        <v>0</v>
      </c>
      <c r="E83" s="215">
        <f>'[2]28'!E85</f>
        <v>0</v>
      </c>
      <c r="F83" s="15">
        <f t="shared" si="16"/>
        <v>84</v>
      </c>
      <c r="G83" s="214">
        <f>'[2]28'!H85</f>
        <v>34</v>
      </c>
      <c r="H83" s="215">
        <f>'[2]28'!I85</f>
        <v>0</v>
      </c>
      <c r="I83" s="215">
        <f>'[2]28'!J85</f>
        <v>0</v>
      </c>
      <c r="J83" s="215">
        <f>'[2]28'!K85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4">
        <f>'[2]28'!B86</f>
        <v>84</v>
      </c>
      <c r="C84" s="215">
        <f>'[2]28'!C86</f>
        <v>0</v>
      </c>
      <c r="D84" s="215">
        <f>'[2]28'!D86</f>
        <v>0</v>
      </c>
      <c r="E84" s="215">
        <f>'[2]28'!E86</f>
        <v>0</v>
      </c>
      <c r="F84" s="15">
        <f t="shared" si="16"/>
        <v>84</v>
      </c>
      <c r="G84" s="214">
        <f>'[2]28'!H86</f>
        <v>34</v>
      </c>
      <c r="H84" s="215">
        <f>'[2]28'!I86</f>
        <v>0</v>
      </c>
      <c r="I84" s="215">
        <f>'[2]28'!J86</f>
        <v>0</v>
      </c>
      <c r="J84" s="215">
        <f>'[2]28'!K86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4">
        <f>'[2]28'!B87</f>
        <v>84</v>
      </c>
      <c r="C85" s="215">
        <f>'[2]28'!C87</f>
        <v>0</v>
      </c>
      <c r="D85" s="215">
        <f>'[2]28'!D87</f>
        <v>0</v>
      </c>
      <c r="E85" s="215">
        <f>'[2]28'!E87</f>
        <v>0</v>
      </c>
      <c r="F85" s="15">
        <f t="shared" si="16"/>
        <v>84</v>
      </c>
      <c r="G85" s="214">
        <f>'[2]28'!H87</f>
        <v>34</v>
      </c>
      <c r="H85" s="215">
        <f>'[2]28'!I87</f>
        <v>0</v>
      </c>
      <c r="I85" s="215">
        <f>'[2]28'!J87</f>
        <v>0</v>
      </c>
      <c r="J85" s="215">
        <f>'[2]28'!K87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4">
        <f>'[2]28'!B88</f>
        <v>84</v>
      </c>
      <c r="C86" s="215">
        <f>'[2]28'!C88</f>
        <v>0</v>
      </c>
      <c r="D86" s="215">
        <f>'[2]28'!D88</f>
        <v>0</v>
      </c>
      <c r="E86" s="215">
        <f>'[2]28'!E88</f>
        <v>0</v>
      </c>
      <c r="F86" s="15">
        <f t="shared" si="16"/>
        <v>84</v>
      </c>
      <c r="G86" s="214">
        <f>'[2]28'!H88</f>
        <v>34</v>
      </c>
      <c r="H86" s="215">
        <f>'[2]28'!I88</f>
        <v>0</v>
      </c>
      <c r="I86" s="215">
        <f>'[2]28'!J88</f>
        <v>0</v>
      </c>
      <c r="J86" s="215">
        <f>'[2]28'!K88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4">
        <f>'[2]28'!B89</f>
        <v>84</v>
      </c>
      <c r="C87" s="215">
        <f>'[2]28'!C89</f>
        <v>0</v>
      </c>
      <c r="D87" s="215">
        <f>'[2]28'!D89</f>
        <v>0</v>
      </c>
      <c r="E87" s="215">
        <f>'[2]28'!E89</f>
        <v>0</v>
      </c>
      <c r="F87" s="15">
        <f t="shared" si="16"/>
        <v>84</v>
      </c>
      <c r="G87" s="214">
        <f>'[2]28'!H89</f>
        <v>34</v>
      </c>
      <c r="H87" s="215">
        <f>'[2]28'!I89</f>
        <v>0</v>
      </c>
      <c r="I87" s="215">
        <f>'[2]28'!J89</f>
        <v>0</v>
      </c>
      <c r="J87" s="215">
        <f>'[2]28'!K89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4">
        <f>'[2]28'!B90</f>
        <v>84</v>
      </c>
      <c r="C88" s="215">
        <f>'[2]28'!C90</f>
        <v>0</v>
      </c>
      <c r="D88" s="215">
        <f>'[2]28'!D90</f>
        <v>0</v>
      </c>
      <c r="E88" s="215">
        <f>'[2]28'!E90</f>
        <v>0</v>
      </c>
      <c r="F88" s="15">
        <f t="shared" si="16"/>
        <v>84</v>
      </c>
      <c r="G88" s="214">
        <f>'[2]28'!H90</f>
        <v>34</v>
      </c>
      <c r="H88" s="215">
        <f>'[2]28'!I90</f>
        <v>0</v>
      </c>
      <c r="I88" s="215">
        <f>'[2]28'!J90</f>
        <v>0</v>
      </c>
      <c r="J88" s="215">
        <f>'[2]28'!K90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4">
        <f>'[2]28'!B91</f>
        <v>84</v>
      </c>
      <c r="C89" s="215">
        <f>'[2]28'!C91</f>
        <v>0</v>
      </c>
      <c r="D89" s="215">
        <f>'[2]28'!D91</f>
        <v>0</v>
      </c>
      <c r="E89" s="215">
        <f>'[2]28'!E91</f>
        <v>0</v>
      </c>
      <c r="F89" s="15">
        <f t="shared" si="16"/>
        <v>84</v>
      </c>
      <c r="G89" s="214">
        <f>'[2]28'!H91</f>
        <v>34</v>
      </c>
      <c r="H89" s="215">
        <f>'[2]28'!I91</f>
        <v>0</v>
      </c>
      <c r="I89" s="215">
        <f>'[2]28'!J91</f>
        <v>0</v>
      </c>
      <c r="J89" s="215">
        <f>'[2]28'!K91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14">
        <f>'[2]28'!B92</f>
        <v>84</v>
      </c>
      <c r="C90" s="215">
        <f>'[2]28'!C92</f>
        <v>0</v>
      </c>
      <c r="D90" s="215">
        <f>'[2]28'!D92</f>
        <v>0</v>
      </c>
      <c r="E90" s="215">
        <f>'[2]28'!E92</f>
        <v>0</v>
      </c>
      <c r="F90" s="15">
        <f t="shared" si="16"/>
        <v>84</v>
      </c>
      <c r="G90" s="214">
        <f>'[2]28'!H92</f>
        <v>34</v>
      </c>
      <c r="H90" s="215">
        <f>'[2]28'!I92</f>
        <v>0</v>
      </c>
      <c r="I90" s="215">
        <f>'[2]28'!J92</f>
        <v>0</v>
      </c>
      <c r="J90" s="215">
        <f>'[2]28'!K92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14">
        <f>'[2]28'!B93</f>
        <v>84</v>
      </c>
      <c r="C91" s="215">
        <f>'[2]28'!C93</f>
        <v>0</v>
      </c>
      <c r="D91" s="215">
        <f>'[2]28'!D93</f>
        <v>0</v>
      </c>
      <c r="E91" s="215">
        <f>'[2]28'!E93</f>
        <v>0</v>
      </c>
      <c r="F91" s="15">
        <f t="shared" si="16"/>
        <v>84</v>
      </c>
      <c r="G91" s="214">
        <f>'[2]28'!H93</f>
        <v>34</v>
      </c>
      <c r="H91" s="215">
        <f>'[2]28'!I93</f>
        <v>0</v>
      </c>
      <c r="I91" s="215">
        <f>'[2]28'!J93</f>
        <v>0</v>
      </c>
      <c r="J91" s="215">
        <f>'[2]28'!K93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14">
        <f>'[2]28'!B94</f>
        <v>84</v>
      </c>
      <c r="C92" s="215">
        <f>'[2]28'!C94</f>
        <v>0</v>
      </c>
      <c r="D92" s="215">
        <f>'[2]28'!D94</f>
        <v>0</v>
      </c>
      <c r="E92" s="215">
        <f>'[2]28'!E94</f>
        <v>0</v>
      </c>
      <c r="F92" s="15">
        <f t="shared" si="16"/>
        <v>84</v>
      </c>
      <c r="G92" s="214">
        <f>'[2]28'!H94</f>
        <v>34</v>
      </c>
      <c r="H92" s="215">
        <f>'[2]28'!I94</f>
        <v>0</v>
      </c>
      <c r="I92" s="215">
        <f>'[2]28'!J94</f>
        <v>0</v>
      </c>
      <c r="J92" s="215">
        <f>'[2]28'!K94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14">
        <f>'[2]28'!B95</f>
        <v>84</v>
      </c>
      <c r="C93" s="215">
        <f>'[2]28'!C95</f>
        <v>0</v>
      </c>
      <c r="D93" s="215">
        <f>'[2]28'!D95</f>
        <v>0</v>
      </c>
      <c r="E93" s="215">
        <f>'[2]28'!E95</f>
        <v>0</v>
      </c>
      <c r="F93" s="15">
        <f t="shared" si="16"/>
        <v>84</v>
      </c>
      <c r="G93" s="214">
        <f>'[2]28'!H95</f>
        <v>36</v>
      </c>
      <c r="H93" s="215">
        <f>'[2]28'!I95</f>
        <v>0</v>
      </c>
      <c r="I93" s="215">
        <f>'[2]28'!J95</f>
        <v>0</v>
      </c>
      <c r="J93" s="215">
        <f>'[2]28'!K95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4">
        <f>'[2]28'!B96</f>
        <v>84</v>
      </c>
      <c r="C94" s="215">
        <f>'[2]28'!C96</f>
        <v>0</v>
      </c>
      <c r="D94" s="215">
        <f>'[2]28'!D96</f>
        <v>0</v>
      </c>
      <c r="E94" s="215">
        <f>'[2]28'!E96</f>
        <v>0</v>
      </c>
      <c r="F94" s="15">
        <f t="shared" si="16"/>
        <v>84</v>
      </c>
      <c r="G94" s="214">
        <f>'[2]28'!H96</f>
        <v>36</v>
      </c>
      <c r="H94" s="215">
        <f>'[2]28'!I96</f>
        <v>0</v>
      </c>
      <c r="I94" s="215">
        <f>'[2]28'!J96</f>
        <v>0</v>
      </c>
      <c r="J94" s="215">
        <f>'[2]28'!K96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4">
        <f>'[2]28'!B97</f>
        <v>84</v>
      </c>
      <c r="C95" s="215">
        <f>'[2]28'!C97</f>
        <v>0</v>
      </c>
      <c r="D95" s="215">
        <f>'[2]28'!D97</f>
        <v>0</v>
      </c>
      <c r="E95" s="215">
        <f>'[2]28'!E97</f>
        <v>0</v>
      </c>
      <c r="F95" s="15">
        <f t="shared" si="16"/>
        <v>84</v>
      </c>
      <c r="G95" s="214">
        <f>'[2]28'!H97</f>
        <v>36</v>
      </c>
      <c r="H95" s="215">
        <f>'[2]28'!I97</f>
        <v>0</v>
      </c>
      <c r="I95" s="215">
        <f>'[2]28'!J97</f>
        <v>0</v>
      </c>
      <c r="J95" s="215">
        <f>'[2]28'!K97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'[2]28'!B98</f>
        <v>84</v>
      </c>
      <c r="C96" s="215">
        <f>'[2]28'!C98</f>
        <v>0</v>
      </c>
      <c r="D96" s="215">
        <f>'[2]28'!D98</f>
        <v>0</v>
      </c>
      <c r="E96" s="215">
        <f>'[2]28'!E98</f>
        <v>0</v>
      </c>
      <c r="F96" s="15">
        <f t="shared" si="16"/>
        <v>84</v>
      </c>
      <c r="G96" s="214">
        <f>'[2]28'!H98</f>
        <v>36</v>
      </c>
      <c r="H96" s="215">
        <f>'[2]28'!I98</f>
        <v>0</v>
      </c>
      <c r="I96" s="215">
        <f>'[2]28'!J98</f>
        <v>0</v>
      </c>
      <c r="J96" s="215">
        <f>'[2]28'!K98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4">
        <f>'[2]28'!B99</f>
        <v>84</v>
      </c>
      <c r="C97" s="215">
        <f>'[2]28'!C99</f>
        <v>0</v>
      </c>
      <c r="D97" s="215">
        <f>'[2]28'!D99</f>
        <v>0</v>
      </c>
      <c r="E97" s="215">
        <f>'[2]28'!E99</f>
        <v>0</v>
      </c>
      <c r="F97" s="15">
        <f t="shared" si="16"/>
        <v>84</v>
      </c>
      <c r="G97" s="214">
        <f>'[2]28'!H99</f>
        <v>36</v>
      </c>
      <c r="H97" s="215">
        <f>'[2]28'!I99</f>
        <v>0</v>
      </c>
      <c r="I97" s="215">
        <f>'[2]28'!J99</f>
        <v>0</v>
      </c>
      <c r="J97" s="215">
        <f>'[2]28'!K99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4">
        <f>'[2]28'!B100</f>
        <v>84</v>
      </c>
      <c r="C98" s="215">
        <f>'[2]28'!C100</f>
        <v>0</v>
      </c>
      <c r="D98" s="215">
        <f>'[2]28'!D100</f>
        <v>0</v>
      </c>
      <c r="E98" s="215">
        <f>'[2]28'!E100</f>
        <v>0</v>
      </c>
      <c r="F98" s="15">
        <f t="shared" si="16"/>
        <v>84</v>
      </c>
      <c r="G98" s="214">
        <f>'[2]28'!H100</f>
        <v>36</v>
      </c>
      <c r="H98" s="215">
        <f>'[2]28'!I100</f>
        <v>0</v>
      </c>
      <c r="I98" s="215">
        <f>'[2]28'!J100</f>
        <v>0</v>
      </c>
      <c r="J98" s="215">
        <f>'[2]28'!K100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0.85475000000000001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0.85475000000000001</v>
      </c>
      <c r="L99" s="171">
        <f t="shared" si="17"/>
        <v>2.4E-2</v>
      </c>
      <c r="M99" s="171">
        <f t="shared" si="17"/>
        <v>0.84244999999999981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0.84244999999999981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320</v>
      </c>
      <c r="G3" s="16">
        <f>'[3]28'!G5</f>
        <v>440</v>
      </c>
      <c r="H3" s="17">
        <f>SUM(B3:G3)</f>
        <v>1080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26.27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26.27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212.23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212.23</v>
      </c>
      <c r="AT3" s="8">
        <v>25.54</v>
      </c>
      <c r="AU3" s="8">
        <v>30.38</v>
      </c>
      <c r="AW3" s="218">
        <v>26.27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26.27</v>
      </c>
      <c r="BD3" s="218">
        <v>31.5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31.5</v>
      </c>
      <c r="BL3" s="8">
        <f>AT3</f>
        <v>25.54</v>
      </c>
      <c r="BM3" s="8">
        <f>AU3</f>
        <v>30.38</v>
      </c>
      <c r="BN3" s="8">
        <f>BC3</f>
        <v>26.27</v>
      </c>
      <c r="BO3" s="8">
        <f>BJ3</f>
        <v>31.5</v>
      </c>
      <c r="BP3" s="182">
        <f>BL3-BN3</f>
        <v>-0.73000000000000043</v>
      </c>
      <c r="BQ3" s="182">
        <f>BM3-BO3</f>
        <v>-1.120000000000001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320</v>
      </c>
      <c r="G4" s="16">
        <f>'[3]28'!G6</f>
        <v>440</v>
      </c>
      <c r="H4" s="17">
        <f>SUM(B4:G4)</f>
        <v>1080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26.27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26.27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212.23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212.23</v>
      </c>
      <c r="AT4" s="8">
        <v>25.54</v>
      </c>
      <c r="AU4" s="8">
        <v>30.38</v>
      </c>
      <c r="AW4" s="218">
        <v>26.27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26.27</v>
      </c>
      <c r="BD4" s="218">
        <v>31.5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31.5</v>
      </c>
      <c r="BL4" s="8">
        <f t="shared" ref="BL4:BL67" si="21">AT4</f>
        <v>25.54</v>
      </c>
      <c r="BM4" s="8">
        <f t="shared" ref="BM4:BM67" si="22">AU4</f>
        <v>30.38</v>
      </c>
      <c r="BN4" s="8">
        <f t="shared" ref="BN4:BN67" si="23">BC4</f>
        <v>26.27</v>
      </c>
      <c r="BO4" s="8">
        <f t="shared" ref="BO4:BO67" si="24">BJ4</f>
        <v>31.5</v>
      </c>
      <c r="BP4" s="182">
        <f t="shared" ref="BP4:BP67" si="25">BL4-BN4</f>
        <v>-0.73000000000000043</v>
      </c>
      <c r="BQ4" s="182">
        <f t="shared" ref="BQ4:BQ67" si="26">BM4-BO4</f>
        <v>-1.120000000000001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320</v>
      </c>
      <c r="G5" s="16">
        <f>'[3]28'!G7</f>
        <v>440</v>
      </c>
      <c r="H5" s="17">
        <f t="shared" ref="H5:H68" si="27">SUM(B5:G5)</f>
        <v>1080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26.27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26.27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212.23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212.23</v>
      </c>
      <c r="AT5" s="8">
        <v>25.54</v>
      </c>
      <c r="AU5" s="8">
        <v>30.38</v>
      </c>
      <c r="AW5" s="218">
        <v>26.27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26.27</v>
      </c>
      <c r="BD5" s="218">
        <v>31.5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31.5</v>
      </c>
      <c r="BL5" s="8">
        <f t="shared" si="21"/>
        <v>25.54</v>
      </c>
      <c r="BM5" s="8">
        <f t="shared" si="22"/>
        <v>30.38</v>
      </c>
      <c r="BN5" s="8">
        <f t="shared" si="23"/>
        <v>26.27</v>
      </c>
      <c r="BO5" s="8">
        <f t="shared" si="24"/>
        <v>31.5</v>
      </c>
      <c r="BP5" s="182">
        <f t="shared" si="25"/>
        <v>-0.73000000000000043</v>
      </c>
      <c r="BQ5" s="182">
        <f t="shared" si="26"/>
        <v>-1.120000000000001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320</v>
      </c>
      <c r="G6" s="16">
        <f>'[3]28'!G8</f>
        <v>440</v>
      </c>
      <c r="H6" s="17">
        <f t="shared" si="27"/>
        <v>1080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26.27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26.27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212.23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212.23</v>
      </c>
      <c r="AT6" s="8">
        <v>25.54</v>
      </c>
      <c r="AU6" s="8">
        <v>30.38</v>
      </c>
      <c r="AW6" s="218">
        <v>26.27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26.27</v>
      </c>
      <c r="BD6" s="218">
        <v>31.5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31.5</v>
      </c>
      <c r="BL6" s="8">
        <f t="shared" si="21"/>
        <v>25.54</v>
      </c>
      <c r="BM6" s="8">
        <f t="shared" si="22"/>
        <v>30.38</v>
      </c>
      <c r="BN6" s="8">
        <f t="shared" si="23"/>
        <v>26.27</v>
      </c>
      <c r="BO6" s="8">
        <f t="shared" si="24"/>
        <v>31.5</v>
      </c>
      <c r="BP6" s="182">
        <f t="shared" si="25"/>
        <v>-0.73000000000000043</v>
      </c>
      <c r="BQ6" s="182">
        <f t="shared" si="26"/>
        <v>-1.120000000000001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320</v>
      </c>
      <c r="G7" s="16">
        <f>'[3]28'!G9</f>
        <v>440</v>
      </c>
      <c r="H7" s="17">
        <f t="shared" si="27"/>
        <v>1080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26.48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212.02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212.02</v>
      </c>
      <c r="AT7" s="8">
        <v>25.54</v>
      </c>
      <c r="AU7" s="8">
        <v>30.38</v>
      </c>
      <c r="AW7" s="218">
        <v>26.48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26.48</v>
      </c>
      <c r="BD7" s="218">
        <v>31.5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31.5</v>
      </c>
      <c r="BL7" s="8">
        <f t="shared" si="21"/>
        <v>25.54</v>
      </c>
      <c r="BM7" s="8">
        <f t="shared" si="22"/>
        <v>30.38</v>
      </c>
      <c r="BN7" s="8">
        <f t="shared" si="23"/>
        <v>26.48</v>
      </c>
      <c r="BO7" s="8">
        <f t="shared" si="24"/>
        <v>31.5</v>
      </c>
      <c r="BP7" s="182">
        <f t="shared" si="25"/>
        <v>-0.94000000000000128</v>
      </c>
      <c r="BQ7" s="182">
        <f t="shared" si="26"/>
        <v>-1.120000000000001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320</v>
      </c>
      <c r="G8" s="16">
        <f>'[3]28'!G10</f>
        <v>440</v>
      </c>
      <c r="H8" s="17">
        <f t="shared" si="27"/>
        <v>1080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26.48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212.02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212.02</v>
      </c>
      <c r="AT8" s="8">
        <v>25.54</v>
      </c>
      <c r="AU8" s="8">
        <v>30.38</v>
      </c>
      <c r="AW8" s="218">
        <v>26.48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26.48</v>
      </c>
      <c r="BD8" s="218">
        <v>31.5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31.5</v>
      </c>
      <c r="BL8" s="8">
        <f t="shared" si="21"/>
        <v>25.54</v>
      </c>
      <c r="BM8" s="8">
        <f t="shared" si="22"/>
        <v>30.38</v>
      </c>
      <c r="BN8" s="8">
        <f t="shared" si="23"/>
        <v>26.48</v>
      </c>
      <c r="BO8" s="8">
        <f t="shared" si="24"/>
        <v>31.5</v>
      </c>
      <c r="BP8" s="182">
        <f t="shared" si="25"/>
        <v>-0.94000000000000128</v>
      </c>
      <c r="BQ8" s="182">
        <f t="shared" si="26"/>
        <v>-1.120000000000001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320</v>
      </c>
      <c r="G9" s="16">
        <f>'[3]28'!G11</f>
        <v>440</v>
      </c>
      <c r="H9" s="17">
        <f t="shared" si="27"/>
        <v>1080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26.48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212.02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212.02</v>
      </c>
      <c r="AT9" s="8">
        <v>25.54</v>
      </c>
      <c r="AU9" s="8">
        <v>30.38</v>
      </c>
      <c r="AW9" s="218">
        <v>26.48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26.48</v>
      </c>
      <c r="BD9" s="218">
        <v>31.5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31.5</v>
      </c>
      <c r="BL9" s="8">
        <f t="shared" si="21"/>
        <v>25.54</v>
      </c>
      <c r="BM9" s="8">
        <f t="shared" si="22"/>
        <v>30.38</v>
      </c>
      <c r="BN9" s="8">
        <f t="shared" si="23"/>
        <v>26.48</v>
      </c>
      <c r="BO9" s="8">
        <f t="shared" si="24"/>
        <v>31.5</v>
      </c>
      <c r="BP9" s="182">
        <f t="shared" si="25"/>
        <v>-0.94000000000000128</v>
      </c>
      <c r="BQ9" s="182">
        <f t="shared" si="26"/>
        <v>-1.120000000000001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320</v>
      </c>
      <c r="G10" s="16">
        <f>'[3]28'!G12</f>
        <v>440</v>
      </c>
      <c r="H10" s="17">
        <f t="shared" si="27"/>
        <v>1080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26.48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212.02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212.02</v>
      </c>
      <c r="AT10" s="8">
        <v>25.54</v>
      </c>
      <c r="AU10" s="8">
        <v>30.38</v>
      </c>
      <c r="AW10" s="218">
        <v>26.48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26.48</v>
      </c>
      <c r="BD10" s="218">
        <v>31.5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31.5</v>
      </c>
      <c r="BL10" s="8">
        <f t="shared" si="21"/>
        <v>25.54</v>
      </c>
      <c r="BM10" s="8">
        <f t="shared" si="22"/>
        <v>30.38</v>
      </c>
      <c r="BN10" s="8">
        <f t="shared" si="23"/>
        <v>26.48</v>
      </c>
      <c r="BO10" s="8">
        <f t="shared" si="24"/>
        <v>31.5</v>
      </c>
      <c r="BP10" s="182">
        <f t="shared" si="25"/>
        <v>-0.94000000000000128</v>
      </c>
      <c r="BQ10" s="182">
        <f t="shared" si="26"/>
        <v>-1.120000000000001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320</v>
      </c>
      <c r="G11" s="16">
        <f>'[3]28'!G13</f>
        <v>440</v>
      </c>
      <c r="H11" s="17">
        <f t="shared" si="27"/>
        <v>1080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26.48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212.02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212.02</v>
      </c>
      <c r="AT11" s="8">
        <v>25.54</v>
      </c>
      <c r="AU11" s="8">
        <v>30.38</v>
      </c>
      <c r="AW11" s="218">
        <v>26.48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26.48</v>
      </c>
      <c r="BD11" s="218">
        <v>31.5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31.5</v>
      </c>
      <c r="BL11" s="8">
        <f t="shared" si="21"/>
        <v>25.54</v>
      </c>
      <c r="BM11" s="8">
        <f t="shared" si="22"/>
        <v>30.38</v>
      </c>
      <c r="BN11" s="8">
        <f t="shared" si="23"/>
        <v>26.48</v>
      </c>
      <c r="BO11" s="8">
        <f t="shared" si="24"/>
        <v>31.5</v>
      </c>
      <c r="BP11" s="182">
        <f t="shared" si="25"/>
        <v>-0.94000000000000128</v>
      </c>
      <c r="BQ11" s="182">
        <f t="shared" si="26"/>
        <v>-1.120000000000001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320</v>
      </c>
      <c r="G12" s="16">
        <f>'[3]28'!G14</f>
        <v>440</v>
      </c>
      <c r="H12" s="17">
        <f t="shared" si="27"/>
        <v>1080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26.48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212.02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212.02</v>
      </c>
      <c r="AT12" s="8">
        <v>25.54</v>
      </c>
      <c r="AU12" s="8">
        <v>30.38</v>
      </c>
      <c r="AW12" s="218">
        <v>26.48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26.48</v>
      </c>
      <c r="BD12" s="218">
        <v>31.5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31.5</v>
      </c>
      <c r="BL12" s="8">
        <f t="shared" si="21"/>
        <v>25.54</v>
      </c>
      <c r="BM12" s="8">
        <f t="shared" si="22"/>
        <v>30.38</v>
      </c>
      <c r="BN12" s="8">
        <f t="shared" si="23"/>
        <v>26.48</v>
      </c>
      <c r="BO12" s="8">
        <f t="shared" si="24"/>
        <v>31.5</v>
      </c>
      <c r="BP12" s="182">
        <f t="shared" si="25"/>
        <v>-0.94000000000000128</v>
      </c>
      <c r="BQ12" s="182">
        <f t="shared" si="26"/>
        <v>-1.120000000000001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320</v>
      </c>
      <c r="G13" s="16">
        <f>'[3]28'!G15</f>
        <v>440</v>
      </c>
      <c r="H13" s="17">
        <f t="shared" si="27"/>
        <v>1080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26.48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212.02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212.02</v>
      </c>
      <c r="AT13" s="8">
        <v>25.54</v>
      </c>
      <c r="AU13" s="8">
        <v>30.38</v>
      </c>
      <c r="AW13" s="218">
        <v>26.48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26.48</v>
      </c>
      <c r="BD13" s="218">
        <v>31.5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31.5</v>
      </c>
      <c r="BL13" s="8">
        <f t="shared" si="21"/>
        <v>25.54</v>
      </c>
      <c r="BM13" s="8">
        <f t="shared" si="22"/>
        <v>30.38</v>
      </c>
      <c r="BN13" s="8">
        <f t="shared" si="23"/>
        <v>26.48</v>
      </c>
      <c r="BO13" s="8">
        <f t="shared" si="24"/>
        <v>31.5</v>
      </c>
      <c r="BP13" s="182">
        <f t="shared" si="25"/>
        <v>-0.94000000000000128</v>
      </c>
      <c r="BQ13" s="182">
        <f t="shared" si="26"/>
        <v>-1.120000000000001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320</v>
      </c>
      <c r="G14" s="16">
        <f>'[3]28'!G16</f>
        <v>440</v>
      </c>
      <c r="H14" s="17">
        <f t="shared" si="27"/>
        <v>1080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26.48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212.02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212.02</v>
      </c>
      <c r="AT14" s="8">
        <v>25.54</v>
      </c>
      <c r="AU14" s="8">
        <v>30.38</v>
      </c>
      <c r="AW14" s="218">
        <v>26.48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26.48</v>
      </c>
      <c r="BD14" s="218">
        <v>31.5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31.5</v>
      </c>
      <c r="BL14" s="8">
        <f t="shared" si="21"/>
        <v>25.54</v>
      </c>
      <c r="BM14" s="8">
        <f t="shared" si="22"/>
        <v>30.38</v>
      </c>
      <c r="BN14" s="8">
        <f t="shared" si="23"/>
        <v>26.48</v>
      </c>
      <c r="BO14" s="8">
        <f t="shared" si="24"/>
        <v>31.5</v>
      </c>
      <c r="BP14" s="182">
        <f t="shared" si="25"/>
        <v>-0.94000000000000128</v>
      </c>
      <c r="BQ14" s="182">
        <f t="shared" si="26"/>
        <v>-1.120000000000001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320</v>
      </c>
      <c r="G15" s="16">
        <f>'[3]28'!G17</f>
        <v>440</v>
      </c>
      <c r="H15" s="17">
        <f t="shared" si="27"/>
        <v>1080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26.48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212.02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212.02</v>
      </c>
      <c r="AT15" s="8">
        <v>25.54</v>
      </c>
      <c r="AU15" s="8">
        <v>30.38</v>
      </c>
      <c r="AW15" s="218">
        <v>26.48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26.48</v>
      </c>
      <c r="BD15" s="218">
        <v>31.5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31.5</v>
      </c>
      <c r="BL15" s="8">
        <f t="shared" si="21"/>
        <v>25.54</v>
      </c>
      <c r="BM15" s="8">
        <f t="shared" si="22"/>
        <v>30.38</v>
      </c>
      <c r="BN15" s="8">
        <f t="shared" si="23"/>
        <v>26.48</v>
      </c>
      <c r="BO15" s="8">
        <f t="shared" si="24"/>
        <v>31.5</v>
      </c>
      <c r="BP15" s="182">
        <f t="shared" si="25"/>
        <v>-0.94000000000000128</v>
      </c>
      <c r="BQ15" s="182">
        <f t="shared" si="26"/>
        <v>-1.120000000000001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320</v>
      </c>
      <c r="G16" s="16">
        <f>'[3]28'!G18</f>
        <v>440</v>
      </c>
      <c r="H16" s="17">
        <f t="shared" si="27"/>
        <v>1080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26.48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212.02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212.02</v>
      </c>
      <c r="AT16" s="8">
        <v>25.54</v>
      </c>
      <c r="AU16" s="8">
        <v>30.38</v>
      </c>
      <c r="AW16" s="218">
        <v>26.48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26.48</v>
      </c>
      <c r="BD16" s="218">
        <v>31.5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31.5</v>
      </c>
      <c r="BL16" s="8">
        <f t="shared" si="21"/>
        <v>25.54</v>
      </c>
      <c r="BM16" s="8">
        <f t="shared" si="22"/>
        <v>30.38</v>
      </c>
      <c r="BN16" s="8">
        <f t="shared" si="23"/>
        <v>26.48</v>
      </c>
      <c r="BO16" s="8">
        <f t="shared" si="24"/>
        <v>31.5</v>
      </c>
      <c r="BP16" s="182">
        <f t="shared" si="25"/>
        <v>-0.94000000000000128</v>
      </c>
      <c r="BQ16" s="182">
        <f t="shared" si="26"/>
        <v>-1.120000000000001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320</v>
      </c>
      <c r="G17" s="16">
        <f>'[3]28'!G19</f>
        <v>440</v>
      </c>
      <c r="H17" s="17">
        <f t="shared" si="27"/>
        <v>1080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26.48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212.02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212.02</v>
      </c>
      <c r="AT17" s="8">
        <v>25.54</v>
      </c>
      <c r="AU17" s="8">
        <v>30.38</v>
      </c>
      <c r="AW17" s="218">
        <v>26.48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26.48</v>
      </c>
      <c r="BD17" s="218">
        <v>31.5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31.5</v>
      </c>
      <c r="BL17" s="8">
        <f t="shared" si="21"/>
        <v>25.54</v>
      </c>
      <c r="BM17" s="8">
        <f t="shared" si="22"/>
        <v>30.38</v>
      </c>
      <c r="BN17" s="8">
        <f t="shared" si="23"/>
        <v>26.48</v>
      </c>
      <c r="BO17" s="8">
        <f t="shared" si="24"/>
        <v>31.5</v>
      </c>
      <c r="BP17" s="182">
        <f t="shared" si="25"/>
        <v>-0.94000000000000128</v>
      </c>
      <c r="BQ17" s="182">
        <f t="shared" si="26"/>
        <v>-1.120000000000001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320</v>
      </c>
      <c r="G18" s="16">
        <f>'[3]28'!G20</f>
        <v>440</v>
      </c>
      <c r="H18" s="17">
        <f t="shared" si="27"/>
        <v>1080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26.48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212.02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212.02</v>
      </c>
      <c r="AT18" s="8">
        <v>25.54</v>
      </c>
      <c r="AU18" s="8">
        <v>30.38</v>
      </c>
      <c r="AW18" s="218">
        <v>26.48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26.48</v>
      </c>
      <c r="BD18" s="218">
        <v>31.5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31.5</v>
      </c>
      <c r="BL18" s="8">
        <f t="shared" si="21"/>
        <v>25.54</v>
      </c>
      <c r="BM18" s="8">
        <f t="shared" si="22"/>
        <v>30.38</v>
      </c>
      <c r="BN18" s="8">
        <f t="shared" si="23"/>
        <v>26.48</v>
      </c>
      <c r="BO18" s="8">
        <f t="shared" si="24"/>
        <v>31.5</v>
      </c>
      <c r="BP18" s="182">
        <f t="shared" si="25"/>
        <v>-0.94000000000000128</v>
      </c>
      <c r="BQ18" s="182">
        <f t="shared" si="26"/>
        <v>-1.120000000000001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320</v>
      </c>
      <c r="G19" s="16">
        <f>'[3]28'!G21</f>
        <v>440</v>
      </c>
      <c r="H19" s="17">
        <f t="shared" si="27"/>
        <v>1080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26.48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212.02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212.02</v>
      </c>
      <c r="AT19" s="8">
        <v>25.54</v>
      </c>
      <c r="AU19" s="8">
        <v>30.38</v>
      </c>
      <c r="AW19" s="218">
        <v>26.48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26.48</v>
      </c>
      <c r="BD19" s="218">
        <v>31.5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31.5</v>
      </c>
      <c r="BL19" s="8">
        <f t="shared" si="21"/>
        <v>25.54</v>
      </c>
      <c r="BM19" s="8">
        <f t="shared" si="22"/>
        <v>30.38</v>
      </c>
      <c r="BN19" s="8">
        <f t="shared" si="23"/>
        <v>26.48</v>
      </c>
      <c r="BO19" s="8">
        <f t="shared" si="24"/>
        <v>31.5</v>
      </c>
      <c r="BP19" s="182">
        <f t="shared" si="25"/>
        <v>-0.94000000000000128</v>
      </c>
      <c r="BQ19" s="182">
        <f t="shared" si="26"/>
        <v>-1.120000000000001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320</v>
      </c>
      <c r="G20" s="16">
        <f>'[3]28'!G22</f>
        <v>440</v>
      </c>
      <c r="H20" s="17">
        <f t="shared" si="27"/>
        <v>1080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26.48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212.02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212.02</v>
      </c>
      <c r="AT20" s="8">
        <v>25.54</v>
      </c>
      <c r="AU20" s="8">
        <v>30.38</v>
      </c>
      <c r="AW20" s="218">
        <v>26.48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26.48</v>
      </c>
      <c r="BD20" s="218">
        <v>31.5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31.5</v>
      </c>
      <c r="BL20" s="8">
        <f t="shared" si="21"/>
        <v>25.54</v>
      </c>
      <c r="BM20" s="8">
        <f t="shared" si="22"/>
        <v>30.38</v>
      </c>
      <c r="BN20" s="8">
        <f t="shared" si="23"/>
        <v>26.48</v>
      </c>
      <c r="BO20" s="8">
        <f t="shared" si="24"/>
        <v>31.5</v>
      </c>
      <c r="BP20" s="182">
        <f t="shared" si="25"/>
        <v>-0.94000000000000128</v>
      </c>
      <c r="BQ20" s="182">
        <f t="shared" si="26"/>
        <v>-1.120000000000001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320</v>
      </c>
      <c r="G21" s="16">
        <f>'[3]28'!G23</f>
        <v>440</v>
      </c>
      <c r="H21" s="17">
        <f t="shared" si="27"/>
        <v>1080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26.48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212.02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212.02</v>
      </c>
      <c r="AT21" s="8">
        <v>25.54</v>
      </c>
      <c r="AU21" s="8">
        <v>30.38</v>
      </c>
      <c r="AW21" s="218">
        <v>26.48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26.48</v>
      </c>
      <c r="BD21" s="218">
        <v>31.5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31.5</v>
      </c>
      <c r="BL21" s="8">
        <f t="shared" si="21"/>
        <v>25.54</v>
      </c>
      <c r="BM21" s="8">
        <f t="shared" si="22"/>
        <v>30.38</v>
      </c>
      <c r="BN21" s="8">
        <f t="shared" si="23"/>
        <v>26.48</v>
      </c>
      <c r="BO21" s="8">
        <f t="shared" si="24"/>
        <v>31.5</v>
      </c>
      <c r="BP21" s="182">
        <f t="shared" si="25"/>
        <v>-0.94000000000000128</v>
      </c>
      <c r="BQ21" s="182">
        <f t="shared" si="26"/>
        <v>-1.120000000000001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320</v>
      </c>
      <c r="G22" s="16">
        <f>'[3]28'!G24</f>
        <v>440</v>
      </c>
      <c r="H22" s="17">
        <f t="shared" si="27"/>
        <v>1080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26.48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212.02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212.02</v>
      </c>
      <c r="AT22" s="8">
        <v>25.54</v>
      </c>
      <c r="AU22" s="8">
        <v>30.38</v>
      </c>
      <c r="AW22" s="218">
        <v>26.48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26.48</v>
      </c>
      <c r="BD22" s="218">
        <v>31.5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31.5</v>
      </c>
      <c r="BL22" s="8">
        <f t="shared" si="21"/>
        <v>25.54</v>
      </c>
      <c r="BM22" s="8">
        <f t="shared" si="22"/>
        <v>30.38</v>
      </c>
      <c r="BN22" s="8">
        <f t="shared" si="23"/>
        <v>26.48</v>
      </c>
      <c r="BO22" s="8">
        <f t="shared" si="24"/>
        <v>31.5</v>
      </c>
      <c r="BP22" s="182">
        <f t="shared" si="25"/>
        <v>-0.94000000000000128</v>
      </c>
      <c r="BQ22" s="182">
        <f t="shared" si="26"/>
        <v>-1.120000000000001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320</v>
      </c>
      <c r="G23" s="16">
        <f>'[3]28'!G25</f>
        <v>440</v>
      </c>
      <c r="H23" s="17">
        <f t="shared" si="27"/>
        <v>1080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26.48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212.02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212.02</v>
      </c>
      <c r="AT23" s="8">
        <v>25.54</v>
      </c>
      <c r="AU23" s="8">
        <v>30.38</v>
      </c>
      <c r="AW23" s="218">
        <v>26.48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26.48</v>
      </c>
      <c r="BD23" s="218">
        <v>31.5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31.5</v>
      </c>
      <c r="BL23" s="8">
        <f t="shared" si="21"/>
        <v>25.54</v>
      </c>
      <c r="BM23" s="8">
        <f t="shared" si="22"/>
        <v>30.38</v>
      </c>
      <c r="BN23" s="8">
        <f t="shared" si="23"/>
        <v>26.48</v>
      </c>
      <c r="BO23" s="8">
        <f t="shared" si="24"/>
        <v>31.5</v>
      </c>
      <c r="BP23" s="182">
        <f t="shared" si="25"/>
        <v>-0.94000000000000128</v>
      </c>
      <c r="BQ23" s="182">
        <f t="shared" si="26"/>
        <v>-1.120000000000001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320</v>
      </c>
      <c r="G24" s="16">
        <f>'[3]28'!G26</f>
        <v>440</v>
      </c>
      <c r="H24" s="17">
        <f t="shared" si="27"/>
        <v>1080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26.48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212.02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212.02</v>
      </c>
      <c r="AT24" s="8">
        <v>26.03</v>
      </c>
      <c r="AU24" s="8">
        <v>26.03</v>
      </c>
      <c r="AW24" s="218">
        <v>26.48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26.48</v>
      </c>
      <c r="BD24" s="218">
        <v>31.5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31.5</v>
      </c>
      <c r="BL24" s="8">
        <f t="shared" si="21"/>
        <v>26.03</v>
      </c>
      <c r="BM24" s="8">
        <f t="shared" si="22"/>
        <v>26.03</v>
      </c>
      <c r="BN24" s="8">
        <f t="shared" si="23"/>
        <v>26.48</v>
      </c>
      <c r="BO24" s="8">
        <f t="shared" si="24"/>
        <v>31.5</v>
      </c>
      <c r="BP24" s="182">
        <f t="shared" si="25"/>
        <v>-0.44999999999999929</v>
      </c>
      <c r="BQ24" s="182">
        <f t="shared" si="26"/>
        <v>-5.4699999999999989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320</v>
      </c>
      <c r="G25" s="16">
        <f>'[3]28'!G27</f>
        <v>440</v>
      </c>
      <c r="H25" s="17">
        <f t="shared" si="27"/>
        <v>1080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26.48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212.02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212.02</v>
      </c>
      <c r="AT25" s="8">
        <v>26.03</v>
      </c>
      <c r="AU25" s="8">
        <v>26.03</v>
      </c>
      <c r="AW25" s="218">
        <v>26.48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26.48</v>
      </c>
      <c r="BD25" s="218">
        <v>31.5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31.5</v>
      </c>
      <c r="BL25" s="8">
        <f t="shared" si="21"/>
        <v>26.03</v>
      </c>
      <c r="BM25" s="8">
        <f t="shared" si="22"/>
        <v>26.03</v>
      </c>
      <c r="BN25" s="8">
        <f t="shared" si="23"/>
        <v>26.48</v>
      </c>
      <c r="BO25" s="8">
        <f t="shared" si="24"/>
        <v>31.5</v>
      </c>
      <c r="BP25" s="182">
        <f t="shared" si="25"/>
        <v>-0.44999999999999929</v>
      </c>
      <c r="BQ25" s="182">
        <f t="shared" si="26"/>
        <v>-5.4699999999999989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320</v>
      </c>
      <c r="G26" s="16">
        <f>'[3]28'!G28</f>
        <v>440</v>
      </c>
      <c r="H26" s="17">
        <f t="shared" si="27"/>
        <v>1080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26.48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212.02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212.02</v>
      </c>
      <c r="AT26" s="8">
        <v>26.03</v>
      </c>
      <c r="AU26" s="8">
        <v>26.03</v>
      </c>
      <c r="AW26" s="218">
        <v>26.48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26.48</v>
      </c>
      <c r="BD26" s="218">
        <v>31.5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31.5</v>
      </c>
      <c r="BL26" s="8">
        <f t="shared" si="21"/>
        <v>26.03</v>
      </c>
      <c r="BM26" s="8">
        <f t="shared" si="22"/>
        <v>26.03</v>
      </c>
      <c r="BN26" s="8">
        <f t="shared" si="23"/>
        <v>26.48</v>
      </c>
      <c r="BO26" s="8">
        <f t="shared" si="24"/>
        <v>31.5</v>
      </c>
      <c r="BP26" s="182">
        <f t="shared" si="25"/>
        <v>-0.44999999999999929</v>
      </c>
      <c r="BQ26" s="182">
        <f t="shared" si="26"/>
        <v>-5.4699999999999989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320</v>
      </c>
      <c r="G27" s="16">
        <f>'[3]28'!G29</f>
        <v>440</v>
      </c>
      <c r="H27" s="17">
        <f t="shared" si="27"/>
        <v>1080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26.48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212.02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212.02</v>
      </c>
      <c r="AT27" s="8">
        <v>26.03</v>
      </c>
      <c r="AU27" s="8">
        <v>26.03</v>
      </c>
      <c r="AW27" s="218">
        <v>26.48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26.48</v>
      </c>
      <c r="BD27" s="218">
        <v>31.5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31.5</v>
      </c>
      <c r="BL27" s="8">
        <f t="shared" si="21"/>
        <v>26.03</v>
      </c>
      <c r="BM27" s="8">
        <f t="shared" si="22"/>
        <v>26.03</v>
      </c>
      <c r="BN27" s="8">
        <f t="shared" si="23"/>
        <v>26.48</v>
      </c>
      <c r="BO27" s="8">
        <f t="shared" si="24"/>
        <v>31.5</v>
      </c>
      <c r="BP27" s="182">
        <f t="shared" si="25"/>
        <v>-0.44999999999999929</v>
      </c>
      <c r="BQ27" s="182">
        <f t="shared" si="26"/>
        <v>-5.4699999999999989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320</v>
      </c>
      <c r="G28" s="16">
        <f>'[3]28'!G30</f>
        <v>440</v>
      </c>
      <c r="H28" s="17">
        <f t="shared" si="27"/>
        <v>1080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26.48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212.02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212.02</v>
      </c>
      <c r="AT28" s="8">
        <v>26.03</v>
      </c>
      <c r="AU28" s="8">
        <v>26.03</v>
      </c>
      <c r="AW28" s="218">
        <v>26.48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26.48</v>
      </c>
      <c r="BD28" s="218">
        <v>31.5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31.5</v>
      </c>
      <c r="BL28" s="8">
        <f t="shared" si="21"/>
        <v>26.03</v>
      </c>
      <c r="BM28" s="8">
        <f t="shared" si="22"/>
        <v>26.03</v>
      </c>
      <c r="BN28" s="8">
        <f t="shared" si="23"/>
        <v>26.48</v>
      </c>
      <c r="BO28" s="8">
        <f t="shared" si="24"/>
        <v>31.5</v>
      </c>
      <c r="BP28" s="182">
        <f t="shared" si="25"/>
        <v>-0.44999999999999929</v>
      </c>
      <c r="BQ28" s="182">
        <f t="shared" si="26"/>
        <v>-5.4699999999999989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320</v>
      </c>
      <c r="G29" s="16">
        <f>'[3]28'!G31</f>
        <v>440</v>
      </c>
      <c r="H29" s="17">
        <f t="shared" si="27"/>
        <v>1080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26.48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212.02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212.02</v>
      </c>
      <c r="AT29" s="8">
        <v>26.03</v>
      </c>
      <c r="AU29" s="8">
        <v>26.03</v>
      </c>
      <c r="AW29" s="218">
        <v>26.48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26.48</v>
      </c>
      <c r="BD29" s="218">
        <v>31.5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31.5</v>
      </c>
      <c r="BL29" s="8">
        <f t="shared" si="21"/>
        <v>26.03</v>
      </c>
      <c r="BM29" s="8">
        <f t="shared" si="22"/>
        <v>26.03</v>
      </c>
      <c r="BN29" s="8">
        <f t="shared" si="23"/>
        <v>26.48</v>
      </c>
      <c r="BO29" s="8">
        <f t="shared" si="24"/>
        <v>31.5</v>
      </c>
      <c r="BP29" s="182">
        <f t="shared" si="25"/>
        <v>-0.44999999999999929</v>
      </c>
      <c r="BQ29" s="182">
        <f t="shared" si="26"/>
        <v>-5.4699999999999989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320</v>
      </c>
      <c r="G30" s="16">
        <f>'[3]28'!G32</f>
        <v>440</v>
      </c>
      <c r="H30" s="17">
        <f t="shared" si="27"/>
        <v>1080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26.48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212.02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212.02</v>
      </c>
      <c r="AT30" s="8">
        <v>26.03</v>
      </c>
      <c r="AU30" s="8">
        <v>26.03</v>
      </c>
      <c r="AW30" s="218">
        <v>26.48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26.48</v>
      </c>
      <c r="BD30" s="218">
        <v>31.5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31.5</v>
      </c>
      <c r="BL30" s="8">
        <f t="shared" si="21"/>
        <v>26.03</v>
      </c>
      <c r="BM30" s="8">
        <f t="shared" si="22"/>
        <v>26.03</v>
      </c>
      <c r="BN30" s="8">
        <f t="shared" si="23"/>
        <v>26.48</v>
      </c>
      <c r="BO30" s="8">
        <f t="shared" si="24"/>
        <v>31.5</v>
      </c>
      <c r="BP30" s="182">
        <f t="shared" si="25"/>
        <v>-0.44999999999999929</v>
      </c>
      <c r="BQ30" s="182">
        <f t="shared" si="26"/>
        <v>-5.4699999999999989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320</v>
      </c>
      <c r="G31" s="16">
        <f>'[3]28'!G33</f>
        <v>440</v>
      </c>
      <c r="H31" s="17">
        <f t="shared" si="27"/>
        <v>1080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218">
        <v>26.99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26.99</v>
      </c>
      <c r="BD31" s="218">
        <v>26.99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82">
        <f t="shared" si="25"/>
        <v>-0.9599999999999973</v>
      </c>
      <c r="BQ31" s="182">
        <f t="shared" si="26"/>
        <v>-0.9599999999999973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320</v>
      </c>
      <c r="G32" s="16">
        <f>'[3]28'!G34</f>
        <v>440</v>
      </c>
      <c r="H32" s="17">
        <f t="shared" si="27"/>
        <v>1080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218">
        <v>26.99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26.99</v>
      </c>
      <c r="BD32" s="218">
        <v>26.99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82">
        <f t="shared" si="25"/>
        <v>-0.9599999999999973</v>
      </c>
      <c r="BQ32" s="182">
        <f t="shared" si="26"/>
        <v>-0.9599999999999973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320</v>
      </c>
      <c r="G33" s="16">
        <f>'[3]28'!G35</f>
        <v>440</v>
      </c>
      <c r="H33" s="17">
        <f t="shared" si="27"/>
        <v>1080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218">
        <v>26.99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26.99</v>
      </c>
      <c r="BD33" s="218">
        <v>26.99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82">
        <f t="shared" si="25"/>
        <v>-0.9599999999999973</v>
      </c>
      <c r="BQ33" s="182">
        <f t="shared" si="26"/>
        <v>-0.9599999999999973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320</v>
      </c>
      <c r="G34" s="16">
        <f>'[3]28'!G36</f>
        <v>440</v>
      </c>
      <c r="H34" s="17">
        <f t="shared" si="27"/>
        <v>1080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218">
        <v>26.99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26.99</v>
      </c>
      <c r="BD34" s="218">
        <v>26.99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82">
        <f t="shared" si="25"/>
        <v>-0.9599999999999973</v>
      </c>
      <c r="BQ34" s="182">
        <f t="shared" si="26"/>
        <v>-0.9599999999999973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320</v>
      </c>
      <c r="G35" s="16">
        <f>'[3]28'!G37</f>
        <v>440</v>
      </c>
      <c r="H35" s="17">
        <f t="shared" si="27"/>
        <v>1080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218">
        <v>26.99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26.99</v>
      </c>
      <c r="BD35" s="218">
        <v>26.99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82">
        <f t="shared" si="25"/>
        <v>-0.9599999999999973</v>
      </c>
      <c r="BQ35" s="182">
        <f t="shared" si="26"/>
        <v>-0.9599999999999973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320</v>
      </c>
      <c r="G36" s="16">
        <f>'[3]28'!G38</f>
        <v>440</v>
      </c>
      <c r="H36" s="17">
        <f t="shared" si="27"/>
        <v>1080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218">
        <v>26.99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26.99</v>
      </c>
      <c r="BD36" s="218">
        <v>26.99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82">
        <f t="shared" si="25"/>
        <v>-0.9599999999999973</v>
      </c>
      <c r="BQ36" s="182">
        <f t="shared" si="26"/>
        <v>-0.9599999999999973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320</v>
      </c>
      <c r="G37" s="16">
        <f>'[3]28'!G39</f>
        <v>440</v>
      </c>
      <c r="H37" s="17">
        <f t="shared" si="27"/>
        <v>1080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218">
        <v>26.99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26.99</v>
      </c>
      <c r="BD37" s="218">
        <v>26.99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82">
        <f t="shared" si="25"/>
        <v>-0.9599999999999973</v>
      </c>
      <c r="BQ37" s="182">
        <f t="shared" si="26"/>
        <v>-0.9599999999999973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320</v>
      </c>
      <c r="G38" s="16">
        <f>'[3]28'!G40</f>
        <v>440</v>
      </c>
      <c r="H38" s="17">
        <f t="shared" si="27"/>
        <v>1080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218">
        <v>26.99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26.99</v>
      </c>
      <c r="BD38" s="218">
        <v>26.99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82">
        <f t="shared" si="25"/>
        <v>-0.9599999999999973</v>
      </c>
      <c r="BQ38" s="182">
        <f t="shared" si="26"/>
        <v>-0.9599999999999973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320</v>
      </c>
      <c r="G39" s="16">
        <f>'[3]28'!G41</f>
        <v>440</v>
      </c>
      <c r="H39" s="17">
        <f t="shared" si="27"/>
        <v>1080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218">
        <v>26.99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26.99</v>
      </c>
      <c r="BD39" s="218">
        <v>26.99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82">
        <f t="shared" si="25"/>
        <v>-0.9599999999999973</v>
      </c>
      <c r="BQ39" s="182">
        <f t="shared" si="26"/>
        <v>-0.9599999999999973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320</v>
      </c>
      <c r="G40" s="16">
        <f>'[3]28'!G42</f>
        <v>440</v>
      </c>
      <c r="H40" s="17">
        <f t="shared" si="27"/>
        <v>1080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218">
        <v>26.99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26.99</v>
      </c>
      <c r="BD40" s="218">
        <v>26.99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82">
        <f t="shared" si="25"/>
        <v>-0.9599999999999973</v>
      </c>
      <c r="BQ40" s="182">
        <f t="shared" si="26"/>
        <v>-0.9599999999999973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320</v>
      </c>
      <c r="G41" s="16">
        <f>'[3]28'!G43</f>
        <v>440</v>
      </c>
      <c r="H41" s="17">
        <f t="shared" si="27"/>
        <v>1080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218">
        <v>26.99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26.99</v>
      </c>
      <c r="BD41" s="218">
        <v>26.99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82">
        <f t="shared" si="25"/>
        <v>-0.9599999999999973</v>
      </c>
      <c r="BQ41" s="182">
        <f t="shared" si="26"/>
        <v>-0.9599999999999973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320</v>
      </c>
      <c r="G42" s="16">
        <f>'[3]28'!G44</f>
        <v>440</v>
      </c>
      <c r="H42" s="17">
        <f t="shared" si="27"/>
        <v>1080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218">
        <v>26.99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26.99</v>
      </c>
      <c r="BD42" s="218">
        <v>26.99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82">
        <f t="shared" si="25"/>
        <v>-0.9599999999999973</v>
      </c>
      <c r="BQ42" s="182">
        <f t="shared" si="26"/>
        <v>-0.9599999999999973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310</v>
      </c>
      <c r="G43" s="16">
        <f>'[3]28'!G45</f>
        <v>420</v>
      </c>
      <c r="H43" s="17">
        <f t="shared" si="27"/>
        <v>1050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218">
        <v>26.99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26.99</v>
      </c>
      <c r="BD43" s="218">
        <v>26.99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82">
        <f t="shared" si="25"/>
        <v>-0.9599999999999973</v>
      </c>
      <c r="BQ43" s="182">
        <f t="shared" si="26"/>
        <v>-0.9599999999999973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310</v>
      </c>
      <c r="G44" s="16">
        <f>'[3]28'!G46</f>
        <v>420</v>
      </c>
      <c r="H44" s="17">
        <f t="shared" si="27"/>
        <v>1050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218">
        <v>26.99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26.99</v>
      </c>
      <c r="BD44" s="218">
        <v>26.99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82">
        <f t="shared" si="25"/>
        <v>-0.9599999999999973</v>
      </c>
      <c r="BQ44" s="182">
        <f t="shared" si="26"/>
        <v>-0.9599999999999973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310</v>
      </c>
      <c r="G45" s="16">
        <f>'[3]28'!G47</f>
        <v>420</v>
      </c>
      <c r="H45" s="17">
        <f t="shared" si="27"/>
        <v>1050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82">
        <f t="shared" si="25"/>
        <v>-0.9599999999999973</v>
      </c>
      <c r="BQ45" s="182">
        <f t="shared" si="26"/>
        <v>-0.9599999999999973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310</v>
      </c>
      <c r="G46" s="16">
        <f>'[3]28'!G48</f>
        <v>420</v>
      </c>
      <c r="H46" s="17">
        <f t="shared" si="27"/>
        <v>1050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82">
        <f t="shared" si="25"/>
        <v>-0.9599999999999973</v>
      </c>
      <c r="BQ46" s="182">
        <f t="shared" si="26"/>
        <v>-0.9599999999999973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310</v>
      </c>
      <c r="G47" s="16">
        <f>'[3]28'!G49</f>
        <v>420</v>
      </c>
      <c r="H47" s="17">
        <f t="shared" si="27"/>
        <v>1050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82">
        <f t="shared" si="25"/>
        <v>-0.9599999999999973</v>
      </c>
      <c r="BQ47" s="182">
        <f t="shared" si="26"/>
        <v>-0.9599999999999973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310</v>
      </c>
      <c r="G48" s="16">
        <f>'[3]28'!G50</f>
        <v>420</v>
      </c>
      <c r="H48" s="17">
        <f t="shared" si="27"/>
        <v>1050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26.11</v>
      </c>
      <c r="AU48" s="8">
        <v>26.11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26.11</v>
      </c>
      <c r="BM48" s="8">
        <f t="shared" si="22"/>
        <v>26.11</v>
      </c>
      <c r="BN48" s="8">
        <f t="shared" si="23"/>
        <v>26.99</v>
      </c>
      <c r="BO48" s="8">
        <f t="shared" si="24"/>
        <v>26.99</v>
      </c>
      <c r="BP48" s="182">
        <f t="shared" si="25"/>
        <v>-0.87999999999999901</v>
      </c>
      <c r="BQ48" s="182">
        <f t="shared" si="26"/>
        <v>-0.87999999999999901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310</v>
      </c>
      <c r="G49" s="16">
        <f>'[3]28'!G51</f>
        <v>420</v>
      </c>
      <c r="H49" s="17">
        <f t="shared" si="27"/>
        <v>1050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26.11</v>
      </c>
      <c r="AU49" s="8">
        <v>26.11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26.11</v>
      </c>
      <c r="BM49" s="8">
        <f t="shared" si="22"/>
        <v>26.11</v>
      </c>
      <c r="BN49" s="8">
        <f t="shared" si="23"/>
        <v>26.99</v>
      </c>
      <c r="BO49" s="8">
        <f t="shared" si="24"/>
        <v>26.99</v>
      </c>
      <c r="BP49" s="182">
        <f t="shared" si="25"/>
        <v>-0.87999999999999901</v>
      </c>
      <c r="BQ49" s="182">
        <f t="shared" si="26"/>
        <v>-0.87999999999999901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310</v>
      </c>
      <c r="G50" s="16">
        <f>'[3]28'!G52</f>
        <v>420</v>
      </c>
      <c r="H50" s="17">
        <f t="shared" si="27"/>
        <v>1050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26.11</v>
      </c>
      <c r="AU50" s="8">
        <v>26.11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26.11</v>
      </c>
      <c r="BM50" s="8">
        <f t="shared" si="22"/>
        <v>26.11</v>
      </c>
      <c r="BN50" s="8">
        <f t="shared" si="23"/>
        <v>26.99</v>
      </c>
      <c r="BO50" s="8">
        <f t="shared" si="24"/>
        <v>26.99</v>
      </c>
      <c r="BP50" s="182">
        <f t="shared" si="25"/>
        <v>-0.87999999999999901</v>
      </c>
      <c r="BQ50" s="182">
        <f t="shared" si="26"/>
        <v>-0.87999999999999901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310</v>
      </c>
      <c r="G51" s="16">
        <f>'[3]28'!G53</f>
        <v>420</v>
      </c>
      <c r="H51" s="17">
        <f t="shared" si="27"/>
        <v>1050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26.11</v>
      </c>
      <c r="AU51" s="8">
        <v>26.11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26.11</v>
      </c>
      <c r="BM51" s="8">
        <f t="shared" si="22"/>
        <v>26.11</v>
      </c>
      <c r="BN51" s="8">
        <f t="shared" si="23"/>
        <v>26.99</v>
      </c>
      <c r="BO51" s="8">
        <f t="shared" si="24"/>
        <v>26.99</v>
      </c>
      <c r="BP51" s="182">
        <f t="shared" si="25"/>
        <v>-0.87999999999999901</v>
      </c>
      <c r="BQ51" s="182">
        <f t="shared" si="26"/>
        <v>-0.87999999999999901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310</v>
      </c>
      <c r="G52" s="16">
        <f>'[3]28'!G54</f>
        <v>420</v>
      </c>
      <c r="H52" s="17">
        <f t="shared" si="27"/>
        <v>1050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26.11</v>
      </c>
      <c r="AU52" s="8">
        <v>26.11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26.11</v>
      </c>
      <c r="BM52" s="8">
        <f t="shared" si="22"/>
        <v>26.11</v>
      </c>
      <c r="BN52" s="8">
        <f t="shared" si="23"/>
        <v>26.99</v>
      </c>
      <c r="BO52" s="8">
        <f t="shared" si="24"/>
        <v>26.99</v>
      </c>
      <c r="BP52" s="182">
        <f t="shared" si="25"/>
        <v>-0.87999999999999901</v>
      </c>
      <c r="BQ52" s="182">
        <f t="shared" si="26"/>
        <v>-0.87999999999999901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310</v>
      </c>
      <c r="G53" s="16">
        <f>'[3]28'!G55</f>
        <v>420</v>
      </c>
      <c r="H53" s="17">
        <f t="shared" si="27"/>
        <v>1050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26.11</v>
      </c>
      <c r="AU53" s="8">
        <v>26.11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26.11</v>
      </c>
      <c r="BM53" s="8">
        <f t="shared" si="22"/>
        <v>26.11</v>
      </c>
      <c r="BN53" s="8">
        <f t="shared" si="23"/>
        <v>26.99</v>
      </c>
      <c r="BO53" s="8">
        <f t="shared" si="24"/>
        <v>26.99</v>
      </c>
      <c r="BP53" s="182">
        <f t="shared" si="25"/>
        <v>-0.87999999999999901</v>
      </c>
      <c r="BQ53" s="182">
        <f t="shared" si="26"/>
        <v>-0.87999999999999901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310</v>
      </c>
      <c r="G54" s="16">
        <f>'[3]28'!G56</f>
        <v>420</v>
      </c>
      <c r="H54" s="17">
        <f t="shared" si="27"/>
        <v>1050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26.11</v>
      </c>
      <c r="AU54" s="8">
        <v>26.11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26.11</v>
      </c>
      <c r="BM54" s="8">
        <f t="shared" si="22"/>
        <v>26.11</v>
      </c>
      <c r="BN54" s="8">
        <f t="shared" si="23"/>
        <v>26.99</v>
      </c>
      <c r="BO54" s="8">
        <f t="shared" si="24"/>
        <v>26.99</v>
      </c>
      <c r="BP54" s="182">
        <f t="shared" si="25"/>
        <v>-0.87999999999999901</v>
      </c>
      <c r="BQ54" s="182">
        <f t="shared" si="26"/>
        <v>-0.87999999999999901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310</v>
      </c>
      <c r="G55" s="16">
        <f>'[3]28'!G57</f>
        <v>420</v>
      </c>
      <c r="H55" s="17">
        <f t="shared" si="27"/>
        <v>1050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26.11</v>
      </c>
      <c r="AU55" s="8">
        <v>26.11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26.11</v>
      </c>
      <c r="BM55" s="8">
        <f t="shared" si="22"/>
        <v>26.11</v>
      </c>
      <c r="BN55" s="8">
        <f t="shared" si="23"/>
        <v>26.99</v>
      </c>
      <c r="BO55" s="8">
        <f t="shared" si="24"/>
        <v>26.99</v>
      </c>
      <c r="BP55" s="182">
        <f t="shared" si="25"/>
        <v>-0.87999999999999901</v>
      </c>
      <c r="BQ55" s="182">
        <f t="shared" si="26"/>
        <v>-0.87999999999999901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310</v>
      </c>
      <c r="G56" s="16">
        <f>'[3]28'!G58</f>
        <v>420</v>
      </c>
      <c r="H56" s="17">
        <f t="shared" si="27"/>
        <v>1050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26.11</v>
      </c>
      <c r="AU56" s="8">
        <v>26.11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26.11</v>
      </c>
      <c r="BM56" s="8">
        <f t="shared" si="22"/>
        <v>26.11</v>
      </c>
      <c r="BN56" s="8">
        <f t="shared" si="23"/>
        <v>26.99</v>
      </c>
      <c r="BO56" s="8">
        <f t="shared" si="24"/>
        <v>26.99</v>
      </c>
      <c r="BP56" s="182">
        <f t="shared" si="25"/>
        <v>-0.87999999999999901</v>
      </c>
      <c r="BQ56" s="182">
        <f t="shared" si="26"/>
        <v>-0.87999999999999901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310</v>
      </c>
      <c r="G57" s="16">
        <f>'[3]28'!G59</f>
        <v>420</v>
      </c>
      <c r="H57" s="17">
        <f t="shared" si="27"/>
        <v>1050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26.11</v>
      </c>
      <c r="AU57" s="8">
        <v>26.11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26.11</v>
      </c>
      <c r="BM57" s="8">
        <f t="shared" si="22"/>
        <v>26.11</v>
      </c>
      <c r="BN57" s="8">
        <f t="shared" si="23"/>
        <v>26.99</v>
      </c>
      <c r="BO57" s="8">
        <f t="shared" si="24"/>
        <v>26.99</v>
      </c>
      <c r="BP57" s="182">
        <f t="shared" si="25"/>
        <v>-0.87999999999999901</v>
      </c>
      <c r="BQ57" s="182">
        <f t="shared" si="26"/>
        <v>-0.87999999999999901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310</v>
      </c>
      <c r="G58" s="16">
        <f>'[3]28'!G60</f>
        <v>420</v>
      </c>
      <c r="H58" s="17">
        <f t="shared" si="27"/>
        <v>1050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26.11</v>
      </c>
      <c r="AU58" s="8">
        <v>26.11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26.11</v>
      </c>
      <c r="BM58" s="8">
        <f t="shared" si="22"/>
        <v>26.11</v>
      </c>
      <c r="BN58" s="8">
        <f t="shared" si="23"/>
        <v>26.99</v>
      </c>
      <c r="BO58" s="8">
        <f t="shared" si="24"/>
        <v>26.99</v>
      </c>
      <c r="BP58" s="182">
        <f t="shared" si="25"/>
        <v>-0.87999999999999901</v>
      </c>
      <c r="BQ58" s="182">
        <f t="shared" si="26"/>
        <v>-0.87999999999999901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310</v>
      </c>
      <c r="G59" s="16">
        <f>'[3]28'!G61</f>
        <v>420</v>
      </c>
      <c r="H59" s="17">
        <f t="shared" si="27"/>
        <v>1050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27.07</v>
      </c>
      <c r="AE59" s="8">
        <f t="shared" si="11"/>
        <v>27.07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27.07</v>
      </c>
      <c r="AL59" s="8">
        <f t="shared" si="31"/>
        <v>215.86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215.86</v>
      </c>
      <c r="AT59" s="8">
        <v>26.11</v>
      </c>
      <c r="AU59" s="8">
        <v>26.11</v>
      </c>
      <c r="AW59" s="218">
        <v>27.07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27.07</v>
      </c>
      <c r="BD59" s="218">
        <v>27.07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27.07</v>
      </c>
      <c r="BL59" s="8">
        <f t="shared" si="21"/>
        <v>26.11</v>
      </c>
      <c r="BM59" s="8">
        <f t="shared" si="22"/>
        <v>26.11</v>
      </c>
      <c r="BN59" s="8">
        <f t="shared" si="23"/>
        <v>27.07</v>
      </c>
      <c r="BO59" s="8">
        <f t="shared" si="24"/>
        <v>27.07</v>
      </c>
      <c r="BP59" s="182">
        <f t="shared" si="25"/>
        <v>-0.96000000000000085</v>
      </c>
      <c r="BQ59" s="182">
        <f t="shared" si="26"/>
        <v>-0.96000000000000085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310</v>
      </c>
      <c r="G60" s="16">
        <f>'[3]28'!G62</f>
        <v>420</v>
      </c>
      <c r="H60" s="17">
        <f t="shared" si="27"/>
        <v>1050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27.07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27.07</v>
      </c>
      <c r="AE60" s="8">
        <f t="shared" si="11"/>
        <v>27.07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27.07</v>
      </c>
      <c r="AL60" s="8">
        <f t="shared" si="31"/>
        <v>215.86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215.86</v>
      </c>
      <c r="AT60" s="8">
        <v>26.11</v>
      </c>
      <c r="AU60" s="8">
        <v>26.11</v>
      </c>
      <c r="AW60" s="218">
        <v>27.07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27.07</v>
      </c>
      <c r="BD60" s="218">
        <v>27.07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27.07</v>
      </c>
      <c r="BL60" s="8">
        <f t="shared" si="21"/>
        <v>26.11</v>
      </c>
      <c r="BM60" s="8">
        <f t="shared" si="22"/>
        <v>26.11</v>
      </c>
      <c r="BN60" s="8">
        <f t="shared" si="23"/>
        <v>27.07</v>
      </c>
      <c r="BO60" s="8">
        <f t="shared" si="24"/>
        <v>27.07</v>
      </c>
      <c r="BP60" s="182">
        <f t="shared" si="25"/>
        <v>-0.96000000000000085</v>
      </c>
      <c r="BQ60" s="182">
        <f t="shared" si="26"/>
        <v>-0.96000000000000085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310</v>
      </c>
      <c r="G61" s="16">
        <f>'[3]28'!G63</f>
        <v>420</v>
      </c>
      <c r="H61" s="17">
        <f t="shared" si="27"/>
        <v>1050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27.07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27.07</v>
      </c>
      <c r="AE61" s="8">
        <f t="shared" si="11"/>
        <v>27.07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27.07</v>
      </c>
      <c r="AL61" s="8">
        <f t="shared" si="31"/>
        <v>215.86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215.86</v>
      </c>
      <c r="AT61" s="8">
        <v>26.11</v>
      </c>
      <c r="AU61" s="8">
        <v>26.11</v>
      </c>
      <c r="AW61" s="218">
        <v>27.07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27.07</v>
      </c>
      <c r="BD61" s="218">
        <v>27.07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27.07</v>
      </c>
      <c r="BL61" s="8">
        <f t="shared" si="21"/>
        <v>26.11</v>
      </c>
      <c r="BM61" s="8">
        <f t="shared" si="22"/>
        <v>26.11</v>
      </c>
      <c r="BN61" s="8">
        <f t="shared" si="23"/>
        <v>27.07</v>
      </c>
      <c r="BO61" s="8">
        <f t="shared" si="24"/>
        <v>27.07</v>
      </c>
      <c r="BP61" s="182">
        <f t="shared" si="25"/>
        <v>-0.96000000000000085</v>
      </c>
      <c r="BQ61" s="182">
        <f t="shared" si="26"/>
        <v>-0.96000000000000085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310</v>
      </c>
      <c r="G62" s="16">
        <f>'[3]28'!G64</f>
        <v>420</v>
      </c>
      <c r="H62" s="17">
        <f t="shared" si="27"/>
        <v>1050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27.07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27.07</v>
      </c>
      <c r="AE62" s="8">
        <f t="shared" si="11"/>
        <v>27.07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27.07</v>
      </c>
      <c r="AL62" s="8">
        <f t="shared" ref="AL62:AN98" si="35">Q62-X62-AE62</f>
        <v>215.86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215.86</v>
      </c>
      <c r="AT62" s="8">
        <v>26.11</v>
      </c>
      <c r="AU62" s="8">
        <v>26.11</v>
      </c>
      <c r="AW62" s="218">
        <v>27.07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27.07</v>
      </c>
      <c r="BD62" s="218">
        <v>27.07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27.07</v>
      </c>
      <c r="BL62" s="8">
        <f t="shared" si="21"/>
        <v>26.11</v>
      </c>
      <c r="BM62" s="8">
        <f t="shared" si="22"/>
        <v>26.11</v>
      </c>
      <c r="BN62" s="8">
        <f t="shared" si="23"/>
        <v>27.07</v>
      </c>
      <c r="BO62" s="8">
        <f t="shared" si="24"/>
        <v>27.07</v>
      </c>
      <c r="BP62" s="182">
        <f t="shared" si="25"/>
        <v>-0.96000000000000085</v>
      </c>
      <c r="BQ62" s="182">
        <f t="shared" si="26"/>
        <v>-0.96000000000000085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310</v>
      </c>
      <c r="G63" s="16">
        <f>'[3]28'!G65</f>
        <v>420</v>
      </c>
      <c r="H63" s="17">
        <f t="shared" si="27"/>
        <v>1050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27.07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27.07</v>
      </c>
      <c r="AE63" s="8">
        <f t="shared" si="11"/>
        <v>27.07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27.07</v>
      </c>
      <c r="AL63" s="8">
        <f t="shared" si="35"/>
        <v>215.86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215.86</v>
      </c>
      <c r="AT63" s="8">
        <v>26.11</v>
      </c>
      <c r="AU63" s="8">
        <v>26.11</v>
      </c>
      <c r="AW63" s="218">
        <v>27.07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27.07</v>
      </c>
      <c r="BD63" s="218">
        <v>27.07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27.07</v>
      </c>
      <c r="BL63" s="8">
        <f t="shared" si="21"/>
        <v>26.11</v>
      </c>
      <c r="BM63" s="8">
        <f t="shared" si="22"/>
        <v>26.11</v>
      </c>
      <c r="BN63" s="8">
        <f t="shared" si="23"/>
        <v>27.07</v>
      </c>
      <c r="BO63" s="8">
        <f t="shared" si="24"/>
        <v>27.07</v>
      </c>
      <c r="BP63" s="182">
        <f t="shared" si="25"/>
        <v>-0.96000000000000085</v>
      </c>
      <c r="BQ63" s="182">
        <f t="shared" si="26"/>
        <v>-0.96000000000000085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310</v>
      </c>
      <c r="G64" s="16">
        <f>'[3]28'!G66</f>
        <v>420</v>
      </c>
      <c r="H64" s="17">
        <f t="shared" si="27"/>
        <v>1050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27.07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27.07</v>
      </c>
      <c r="AE64" s="8">
        <f t="shared" si="11"/>
        <v>27.07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27.07</v>
      </c>
      <c r="AL64" s="8">
        <f t="shared" si="35"/>
        <v>215.86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215.86</v>
      </c>
      <c r="AT64" s="8">
        <v>26.11</v>
      </c>
      <c r="AU64" s="8">
        <v>26.11</v>
      </c>
      <c r="AW64" s="218">
        <v>27.07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27.07</v>
      </c>
      <c r="BD64" s="218">
        <v>27.07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27.07</v>
      </c>
      <c r="BL64" s="8">
        <f t="shared" si="21"/>
        <v>26.11</v>
      </c>
      <c r="BM64" s="8">
        <f t="shared" si="22"/>
        <v>26.11</v>
      </c>
      <c r="BN64" s="8">
        <f t="shared" si="23"/>
        <v>27.07</v>
      </c>
      <c r="BO64" s="8">
        <f t="shared" si="24"/>
        <v>27.07</v>
      </c>
      <c r="BP64" s="182">
        <f t="shared" si="25"/>
        <v>-0.96000000000000085</v>
      </c>
      <c r="BQ64" s="182">
        <f t="shared" si="26"/>
        <v>-0.96000000000000085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310</v>
      </c>
      <c r="G65" s="16">
        <f>'[3]28'!G67</f>
        <v>420</v>
      </c>
      <c r="H65" s="17">
        <f t="shared" si="27"/>
        <v>1050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27.07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27.07</v>
      </c>
      <c r="AE65" s="8">
        <f t="shared" si="11"/>
        <v>27.07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27.07</v>
      </c>
      <c r="AL65" s="8">
        <f t="shared" si="35"/>
        <v>215.86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215.86</v>
      </c>
      <c r="AT65" s="8">
        <v>26.11</v>
      </c>
      <c r="AU65" s="8">
        <v>26.11</v>
      </c>
      <c r="AW65" s="218">
        <v>27.07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27.07</v>
      </c>
      <c r="BD65" s="218">
        <v>27.07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27.07</v>
      </c>
      <c r="BL65" s="8">
        <f t="shared" si="21"/>
        <v>26.11</v>
      </c>
      <c r="BM65" s="8">
        <f t="shared" si="22"/>
        <v>26.11</v>
      </c>
      <c r="BN65" s="8">
        <f t="shared" si="23"/>
        <v>27.07</v>
      </c>
      <c r="BO65" s="8">
        <f t="shared" si="24"/>
        <v>27.07</v>
      </c>
      <c r="BP65" s="182">
        <f t="shared" si="25"/>
        <v>-0.96000000000000085</v>
      </c>
      <c r="BQ65" s="182">
        <f t="shared" si="26"/>
        <v>-0.96000000000000085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310</v>
      </c>
      <c r="G66" s="16">
        <f>'[3]28'!G68</f>
        <v>420</v>
      </c>
      <c r="H66" s="17">
        <f t="shared" si="27"/>
        <v>1050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27.07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27.07</v>
      </c>
      <c r="AE66" s="8">
        <f t="shared" si="11"/>
        <v>27.07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27.07</v>
      </c>
      <c r="AL66" s="8">
        <f t="shared" si="35"/>
        <v>215.86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215.86</v>
      </c>
      <c r="AT66" s="8">
        <v>26.11</v>
      </c>
      <c r="AU66" s="8">
        <v>26.11</v>
      </c>
      <c r="AW66" s="218">
        <v>27.07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27.07</v>
      </c>
      <c r="BD66" s="218">
        <v>27.07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27.07</v>
      </c>
      <c r="BL66" s="8">
        <f t="shared" si="21"/>
        <v>26.11</v>
      </c>
      <c r="BM66" s="8">
        <f t="shared" si="22"/>
        <v>26.11</v>
      </c>
      <c r="BN66" s="8">
        <f t="shared" si="23"/>
        <v>27.07</v>
      </c>
      <c r="BO66" s="8">
        <f t="shared" si="24"/>
        <v>27.07</v>
      </c>
      <c r="BP66" s="182">
        <f t="shared" si="25"/>
        <v>-0.96000000000000085</v>
      </c>
      <c r="BQ66" s="182">
        <f t="shared" si="26"/>
        <v>-0.96000000000000085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310</v>
      </c>
      <c r="G67" s="16">
        <f>'[3]28'!G69</f>
        <v>420</v>
      </c>
      <c r="H67" s="17">
        <f t="shared" si="27"/>
        <v>1050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27.07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27.07</v>
      </c>
      <c r="AE67" s="8">
        <f t="shared" si="11"/>
        <v>27.07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27.07</v>
      </c>
      <c r="AL67" s="8">
        <f t="shared" si="35"/>
        <v>215.86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215.86</v>
      </c>
      <c r="AT67" s="8">
        <v>26.11</v>
      </c>
      <c r="AU67" s="8">
        <v>26.11</v>
      </c>
      <c r="AW67" s="218">
        <v>27.07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27.07</v>
      </c>
      <c r="BD67" s="218">
        <v>27.07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27.07</v>
      </c>
      <c r="BL67" s="8">
        <f t="shared" si="21"/>
        <v>26.11</v>
      </c>
      <c r="BM67" s="8">
        <f t="shared" si="22"/>
        <v>26.11</v>
      </c>
      <c r="BN67" s="8">
        <f t="shared" si="23"/>
        <v>27.07</v>
      </c>
      <c r="BO67" s="8">
        <f t="shared" si="24"/>
        <v>27.07</v>
      </c>
      <c r="BP67" s="182">
        <f t="shared" si="25"/>
        <v>-0.96000000000000085</v>
      </c>
      <c r="BQ67" s="182">
        <f t="shared" si="26"/>
        <v>-0.96000000000000085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310</v>
      </c>
      <c r="G68" s="16">
        <f>'[3]28'!G70</f>
        <v>420</v>
      </c>
      <c r="H68" s="17">
        <f t="shared" si="27"/>
        <v>1050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27.07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27.07</v>
      </c>
      <c r="AE68" s="8">
        <f t="shared" ref="AE68:AE98" si="43">BD68</f>
        <v>27.07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27.07</v>
      </c>
      <c r="AL68" s="8">
        <f t="shared" si="35"/>
        <v>215.86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215.86</v>
      </c>
      <c r="AT68" s="8">
        <v>25.9</v>
      </c>
      <c r="AU68" s="8">
        <v>25.9</v>
      </c>
      <c r="AW68" s="218">
        <v>27.07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27.07</v>
      </c>
      <c r="BD68" s="218">
        <v>27.07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27.07</v>
      </c>
      <c r="BL68" s="8">
        <f t="shared" ref="BL68:BL98" si="53">AT68</f>
        <v>25.9</v>
      </c>
      <c r="BM68" s="8">
        <f t="shared" ref="BM68:BM98" si="54">AU68</f>
        <v>25.9</v>
      </c>
      <c r="BN68" s="8">
        <f t="shared" ref="BN68:BN98" si="55">BC68</f>
        <v>27.07</v>
      </c>
      <c r="BO68" s="8">
        <f t="shared" ref="BO68:BO98" si="56">BJ68</f>
        <v>27.07</v>
      </c>
      <c r="BP68" s="182">
        <f t="shared" ref="BP68:BP98" si="57">BL68-BN68</f>
        <v>-1.1700000000000017</v>
      </c>
      <c r="BQ68" s="182">
        <f t="shared" ref="BQ68:BQ98" si="58">BM68-BO68</f>
        <v>-1.1700000000000017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310</v>
      </c>
      <c r="G69" s="16">
        <f>'[3]28'!G71</f>
        <v>420</v>
      </c>
      <c r="H69" s="17">
        <f t="shared" ref="H69:H98" si="59">SUM(B69:G69)</f>
        <v>1050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27.07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27.07</v>
      </c>
      <c r="AE69" s="8">
        <f t="shared" si="43"/>
        <v>27.07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27.07</v>
      </c>
      <c r="AL69" s="8">
        <f t="shared" si="35"/>
        <v>215.86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215.86</v>
      </c>
      <c r="AT69" s="8">
        <v>25.9</v>
      </c>
      <c r="AU69" s="8">
        <v>25.9</v>
      </c>
      <c r="AW69" s="218">
        <v>27.07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27.07</v>
      </c>
      <c r="BD69" s="218">
        <v>27.07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27.07</v>
      </c>
      <c r="BL69" s="8">
        <f t="shared" si="53"/>
        <v>25.9</v>
      </c>
      <c r="BM69" s="8">
        <f t="shared" si="54"/>
        <v>25.9</v>
      </c>
      <c r="BN69" s="8">
        <f t="shared" si="55"/>
        <v>27.07</v>
      </c>
      <c r="BO69" s="8">
        <f t="shared" si="56"/>
        <v>27.07</v>
      </c>
      <c r="BP69" s="182">
        <f t="shared" si="57"/>
        <v>-1.1700000000000017</v>
      </c>
      <c r="BQ69" s="182">
        <f t="shared" si="58"/>
        <v>-1.1700000000000017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310</v>
      </c>
      <c r="G70" s="16">
        <f>'[3]28'!G72</f>
        <v>420</v>
      </c>
      <c r="H70" s="17">
        <f t="shared" si="59"/>
        <v>1050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27.07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27.07</v>
      </c>
      <c r="AE70" s="8">
        <f t="shared" si="43"/>
        <v>27.07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27.07</v>
      </c>
      <c r="AL70" s="8">
        <f t="shared" si="35"/>
        <v>215.86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215.86</v>
      </c>
      <c r="AT70" s="8">
        <v>25.46</v>
      </c>
      <c r="AU70" s="8">
        <v>29.42</v>
      </c>
      <c r="AW70" s="218">
        <v>27.07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27.07</v>
      </c>
      <c r="BD70" s="218">
        <v>27.07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27.07</v>
      </c>
      <c r="BL70" s="8">
        <f t="shared" si="53"/>
        <v>25.46</v>
      </c>
      <c r="BM70" s="8">
        <f t="shared" si="54"/>
        <v>29.42</v>
      </c>
      <c r="BN70" s="8">
        <f t="shared" si="55"/>
        <v>27.07</v>
      </c>
      <c r="BO70" s="8">
        <f t="shared" si="56"/>
        <v>27.07</v>
      </c>
      <c r="BP70" s="182">
        <f t="shared" si="57"/>
        <v>-1.6099999999999994</v>
      </c>
      <c r="BQ70" s="182">
        <f t="shared" si="58"/>
        <v>2.3500000000000014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310</v>
      </c>
      <c r="G71" s="16">
        <f>'[3]28'!G73</f>
        <v>420</v>
      </c>
      <c r="H71" s="17">
        <f t="shared" si="59"/>
        <v>1050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27.07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27.07</v>
      </c>
      <c r="AE71" s="8">
        <f t="shared" si="43"/>
        <v>27.07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27.07</v>
      </c>
      <c r="AL71" s="8">
        <f t="shared" si="35"/>
        <v>215.86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215.86</v>
      </c>
      <c r="AT71" s="8">
        <v>25.46</v>
      </c>
      <c r="AU71" s="8">
        <v>29.42</v>
      </c>
      <c r="AW71" s="218">
        <v>27.07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27.07</v>
      </c>
      <c r="BD71" s="218">
        <v>27.07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27.07</v>
      </c>
      <c r="BL71" s="8">
        <f t="shared" si="53"/>
        <v>25.46</v>
      </c>
      <c r="BM71" s="8">
        <f t="shared" si="54"/>
        <v>29.42</v>
      </c>
      <c r="BN71" s="8">
        <f t="shared" si="55"/>
        <v>27.07</v>
      </c>
      <c r="BO71" s="8">
        <f t="shared" si="56"/>
        <v>27.07</v>
      </c>
      <c r="BP71" s="182">
        <f t="shared" si="57"/>
        <v>-1.6099999999999994</v>
      </c>
      <c r="BQ71" s="182">
        <f t="shared" si="58"/>
        <v>2.3500000000000014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310</v>
      </c>
      <c r="G72" s="16">
        <f>'[3]28'!G74</f>
        <v>420</v>
      </c>
      <c r="H72" s="17">
        <f t="shared" si="59"/>
        <v>1050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27.07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27.07</v>
      </c>
      <c r="AE72" s="8">
        <f t="shared" si="43"/>
        <v>27.07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27.07</v>
      </c>
      <c r="AL72" s="8">
        <f t="shared" si="35"/>
        <v>215.86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215.86</v>
      </c>
      <c r="AT72" s="8">
        <v>25.9</v>
      </c>
      <c r="AU72" s="8">
        <v>25.9</v>
      </c>
      <c r="AW72" s="218">
        <v>27.07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27.07</v>
      </c>
      <c r="BD72" s="218">
        <v>27.07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27.07</v>
      </c>
      <c r="BL72" s="8">
        <f t="shared" si="53"/>
        <v>25.9</v>
      </c>
      <c r="BM72" s="8">
        <f t="shared" si="54"/>
        <v>25.9</v>
      </c>
      <c r="BN72" s="8">
        <f t="shared" si="55"/>
        <v>27.07</v>
      </c>
      <c r="BO72" s="8">
        <f t="shared" si="56"/>
        <v>27.07</v>
      </c>
      <c r="BP72" s="182">
        <f t="shared" si="57"/>
        <v>-1.1700000000000017</v>
      </c>
      <c r="BQ72" s="182">
        <f t="shared" si="58"/>
        <v>-1.1700000000000017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310</v>
      </c>
      <c r="G73" s="16">
        <f>'[3]28'!G75</f>
        <v>420</v>
      </c>
      <c r="H73" s="17">
        <f t="shared" si="59"/>
        <v>1050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27.07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27.07</v>
      </c>
      <c r="AE73" s="8">
        <f t="shared" si="43"/>
        <v>27.07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27.07</v>
      </c>
      <c r="AL73" s="8">
        <f t="shared" si="35"/>
        <v>215.86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215.86</v>
      </c>
      <c r="AT73" s="8">
        <v>25.9</v>
      </c>
      <c r="AU73" s="8">
        <v>25.9</v>
      </c>
      <c r="AW73" s="218">
        <v>27.07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27.07</v>
      </c>
      <c r="BD73" s="218">
        <v>27.07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27.07</v>
      </c>
      <c r="BL73" s="8">
        <f t="shared" si="53"/>
        <v>25.9</v>
      </c>
      <c r="BM73" s="8">
        <f t="shared" si="54"/>
        <v>25.9</v>
      </c>
      <c r="BN73" s="8">
        <f t="shared" si="55"/>
        <v>27.07</v>
      </c>
      <c r="BO73" s="8">
        <f t="shared" si="56"/>
        <v>27.07</v>
      </c>
      <c r="BP73" s="182">
        <f t="shared" si="57"/>
        <v>-1.1700000000000017</v>
      </c>
      <c r="BQ73" s="182">
        <f t="shared" si="58"/>
        <v>-1.1700000000000017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310</v>
      </c>
      <c r="G74" s="16">
        <f>'[3]28'!G76</f>
        <v>420</v>
      </c>
      <c r="H74" s="17">
        <f t="shared" si="59"/>
        <v>1050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27.07</v>
      </c>
      <c r="AE74" s="8">
        <f t="shared" si="43"/>
        <v>27.07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27.07</v>
      </c>
      <c r="AL74" s="8">
        <f t="shared" si="35"/>
        <v>215.86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215.86</v>
      </c>
      <c r="AT74" s="8">
        <v>25.9</v>
      </c>
      <c r="AU74" s="8">
        <v>25.9</v>
      </c>
      <c r="AW74" s="218">
        <v>27.07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27.07</v>
      </c>
      <c r="BD74" s="218">
        <v>27.07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27.07</v>
      </c>
      <c r="BL74" s="8">
        <f t="shared" si="53"/>
        <v>25.9</v>
      </c>
      <c r="BM74" s="8">
        <f t="shared" si="54"/>
        <v>25.9</v>
      </c>
      <c r="BN74" s="8">
        <f t="shared" si="55"/>
        <v>27.07</v>
      </c>
      <c r="BO74" s="8">
        <f t="shared" si="56"/>
        <v>27.07</v>
      </c>
      <c r="BP74" s="182">
        <f t="shared" si="57"/>
        <v>-1.1700000000000017</v>
      </c>
      <c r="BQ74" s="182">
        <f t="shared" si="58"/>
        <v>-1.1700000000000017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310</v>
      </c>
      <c r="G75" s="16">
        <f>'[3]28'!G77</f>
        <v>430</v>
      </c>
      <c r="H75" s="17">
        <f t="shared" si="59"/>
        <v>1060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27.07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27.07</v>
      </c>
      <c r="AE75" s="8">
        <f t="shared" si="43"/>
        <v>27.07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27.07</v>
      </c>
      <c r="AL75" s="8">
        <f t="shared" si="35"/>
        <v>215.86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215.86</v>
      </c>
      <c r="AT75" s="8">
        <v>25.9</v>
      </c>
      <c r="AU75" s="8">
        <v>25.9</v>
      </c>
      <c r="AW75" s="218">
        <v>27.07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27.07</v>
      </c>
      <c r="BD75" s="218">
        <v>27.07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27.07</v>
      </c>
      <c r="BL75" s="8">
        <f t="shared" si="53"/>
        <v>25.9</v>
      </c>
      <c r="BM75" s="8">
        <f t="shared" si="54"/>
        <v>25.9</v>
      </c>
      <c r="BN75" s="8">
        <f t="shared" si="55"/>
        <v>27.07</v>
      </c>
      <c r="BO75" s="8">
        <f t="shared" si="56"/>
        <v>27.07</v>
      </c>
      <c r="BP75" s="182">
        <f t="shared" si="57"/>
        <v>-1.1700000000000017</v>
      </c>
      <c r="BQ75" s="182">
        <f t="shared" si="58"/>
        <v>-1.1700000000000017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310</v>
      </c>
      <c r="G76" s="16">
        <f>'[3]28'!G78</f>
        <v>430</v>
      </c>
      <c r="H76" s="17">
        <f t="shared" si="59"/>
        <v>1060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27.07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27.07</v>
      </c>
      <c r="AE76" s="8">
        <f t="shared" si="43"/>
        <v>27.07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27.07</v>
      </c>
      <c r="AL76" s="8">
        <f t="shared" si="35"/>
        <v>215.86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215.86</v>
      </c>
      <c r="AT76" s="8">
        <v>25.9</v>
      </c>
      <c r="AU76" s="8">
        <v>25.9</v>
      </c>
      <c r="AW76" s="218">
        <v>27.07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27.07</v>
      </c>
      <c r="BD76" s="218">
        <v>27.07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27.07</v>
      </c>
      <c r="BL76" s="8">
        <f t="shared" si="53"/>
        <v>25.9</v>
      </c>
      <c r="BM76" s="8">
        <f t="shared" si="54"/>
        <v>25.9</v>
      </c>
      <c r="BN76" s="8">
        <f t="shared" si="55"/>
        <v>27.07</v>
      </c>
      <c r="BO76" s="8">
        <f t="shared" si="56"/>
        <v>27.07</v>
      </c>
      <c r="BP76" s="182">
        <f t="shared" si="57"/>
        <v>-1.1700000000000017</v>
      </c>
      <c r="BQ76" s="182">
        <f t="shared" si="58"/>
        <v>-1.1700000000000017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310</v>
      </c>
      <c r="G77" s="16">
        <f>'[3]28'!G79</f>
        <v>430</v>
      </c>
      <c r="H77" s="17">
        <f t="shared" si="59"/>
        <v>1060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27.07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27.07</v>
      </c>
      <c r="AE77" s="8">
        <f t="shared" si="43"/>
        <v>27.07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27.07</v>
      </c>
      <c r="AL77" s="8">
        <f t="shared" si="35"/>
        <v>215.86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215.86</v>
      </c>
      <c r="AT77" s="8">
        <v>25.9</v>
      </c>
      <c r="AU77" s="8">
        <v>25.9</v>
      </c>
      <c r="AW77" s="218">
        <v>27.07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27.07</v>
      </c>
      <c r="BD77" s="218">
        <v>27.07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27.07</v>
      </c>
      <c r="BL77" s="8">
        <f t="shared" si="53"/>
        <v>25.9</v>
      </c>
      <c r="BM77" s="8">
        <f t="shared" si="54"/>
        <v>25.9</v>
      </c>
      <c r="BN77" s="8">
        <f t="shared" si="55"/>
        <v>27.07</v>
      </c>
      <c r="BO77" s="8">
        <f t="shared" si="56"/>
        <v>27.07</v>
      </c>
      <c r="BP77" s="182">
        <f t="shared" si="57"/>
        <v>-1.1700000000000017</v>
      </c>
      <c r="BQ77" s="182">
        <f t="shared" si="58"/>
        <v>-1.1700000000000017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310</v>
      </c>
      <c r="G78" s="16">
        <f>'[3]28'!G80</f>
        <v>430</v>
      </c>
      <c r="H78" s="17">
        <f t="shared" si="59"/>
        <v>1060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27.07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27.07</v>
      </c>
      <c r="AE78" s="8">
        <f t="shared" si="43"/>
        <v>27.07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27.07</v>
      </c>
      <c r="AL78" s="8">
        <f t="shared" si="35"/>
        <v>215.86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215.86</v>
      </c>
      <c r="AT78" s="8">
        <v>25.9</v>
      </c>
      <c r="AU78" s="8">
        <v>25.9</v>
      </c>
      <c r="AW78" s="218">
        <v>27.07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27.07</v>
      </c>
      <c r="BD78" s="218">
        <v>27.07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27.07</v>
      </c>
      <c r="BL78" s="8">
        <f t="shared" si="53"/>
        <v>25.9</v>
      </c>
      <c r="BM78" s="8">
        <f t="shared" si="54"/>
        <v>25.9</v>
      </c>
      <c r="BN78" s="8">
        <f t="shared" si="55"/>
        <v>27.07</v>
      </c>
      <c r="BO78" s="8">
        <f t="shared" si="56"/>
        <v>27.07</v>
      </c>
      <c r="BP78" s="182">
        <f t="shared" si="57"/>
        <v>-1.1700000000000017</v>
      </c>
      <c r="BQ78" s="182">
        <f t="shared" si="58"/>
        <v>-1.1700000000000017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310</v>
      </c>
      <c r="G79" s="16">
        <f>'[3]28'!G81</f>
        <v>430</v>
      </c>
      <c r="H79" s="17">
        <f t="shared" si="59"/>
        <v>1060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26.4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213.1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213.1</v>
      </c>
      <c r="AT79" s="8">
        <v>25.9</v>
      </c>
      <c r="AU79" s="8">
        <v>25.9</v>
      </c>
      <c r="AW79" s="218">
        <v>26.4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26.4</v>
      </c>
      <c r="BD79" s="218">
        <v>30.5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30.5</v>
      </c>
      <c r="BL79" s="8">
        <f t="shared" si="53"/>
        <v>25.9</v>
      </c>
      <c r="BM79" s="8">
        <f t="shared" si="54"/>
        <v>25.9</v>
      </c>
      <c r="BN79" s="8">
        <f t="shared" si="55"/>
        <v>26.4</v>
      </c>
      <c r="BO79" s="8">
        <f t="shared" si="56"/>
        <v>30.5</v>
      </c>
      <c r="BP79" s="182">
        <f t="shared" si="57"/>
        <v>-0.5</v>
      </c>
      <c r="BQ79" s="182">
        <f t="shared" si="58"/>
        <v>-4.6000000000000014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310</v>
      </c>
      <c r="G80" s="16">
        <f>'[3]28'!G82</f>
        <v>430</v>
      </c>
      <c r="H80" s="17">
        <f t="shared" si="59"/>
        <v>1060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26.4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213.1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213.1</v>
      </c>
      <c r="AT80" s="8">
        <v>26.03</v>
      </c>
      <c r="AU80" s="8">
        <v>26.03</v>
      </c>
      <c r="AW80" s="218">
        <v>26.4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26.4</v>
      </c>
      <c r="BD80" s="218">
        <v>30.5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30.5</v>
      </c>
      <c r="BL80" s="8">
        <f t="shared" si="53"/>
        <v>26.03</v>
      </c>
      <c r="BM80" s="8">
        <f t="shared" si="54"/>
        <v>26.03</v>
      </c>
      <c r="BN80" s="8">
        <f t="shared" si="55"/>
        <v>26.4</v>
      </c>
      <c r="BO80" s="8">
        <f t="shared" si="56"/>
        <v>30.5</v>
      </c>
      <c r="BP80" s="182">
        <f t="shared" si="57"/>
        <v>-0.36999999999999744</v>
      </c>
      <c r="BQ80" s="182">
        <f t="shared" si="58"/>
        <v>-4.4699999999999989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310</v>
      </c>
      <c r="G81" s="16">
        <f>'[3]28'!G83</f>
        <v>430</v>
      </c>
      <c r="H81" s="17">
        <f t="shared" si="59"/>
        <v>1060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26.4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213.1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213.1</v>
      </c>
      <c r="AT81" s="8">
        <v>26.03</v>
      </c>
      <c r="AU81" s="8">
        <v>26.03</v>
      </c>
      <c r="AW81" s="218">
        <v>26.4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26.4</v>
      </c>
      <c r="BD81" s="218">
        <v>30.5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30.5</v>
      </c>
      <c r="BL81" s="8">
        <f t="shared" si="53"/>
        <v>26.03</v>
      </c>
      <c r="BM81" s="8">
        <f t="shared" si="54"/>
        <v>26.03</v>
      </c>
      <c r="BN81" s="8">
        <f t="shared" si="55"/>
        <v>26.4</v>
      </c>
      <c r="BO81" s="8">
        <f t="shared" si="56"/>
        <v>30.5</v>
      </c>
      <c r="BP81" s="182">
        <f t="shared" si="57"/>
        <v>-0.36999999999999744</v>
      </c>
      <c r="BQ81" s="182">
        <f t="shared" si="58"/>
        <v>-4.4699999999999989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310</v>
      </c>
      <c r="G82" s="16">
        <f>'[3]28'!G84</f>
        <v>430</v>
      </c>
      <c r="H82" s="17">
        <f t="shared" si="59"/>
        <v>1060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26.4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213.1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213.1</v>
      </c>
      <c r="AT82" s="8">
        <v>26.03</v>
      </c>
      <c r="AU82" s="8">
        <v>26.03</v>
      </c>
      <c r="AW82" s="218">
        <v>26.4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26.4</v>
      </c>
      <c r="BD82" s="218">
        <v>30.5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30.5</v>
      </c>
      <c r="BL82" s="8">
        <f t="shared" si="53"/>
        <v>26.03</v>
      </c>
      <c r="BM82" s="8">
        <f t="shared" si="54"/>
        <v>26.03</v>
      </c>
      <c r="BN82" s="8">
        <f t="shared" si="55"/>
        <v>26.4</v>
      </c>
      <c r="BO82" s="8">
        <f t="shared" si="56"/>
        <v>30.5</v>
      </c>
      <c r="BP82" s="182">
        <f t="shared" si="57"/>
        <v>-0.36999999999999744</v>
      </c>
      <c r="BQ82" s="182">
        <f t="shared" si="58"/>
        <v>-4.4699999999999989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310</v>
      </c>
      <c r="G83" s="16">
        <f>'[3]28'!G85</f>
        <v>430</v>
      </c>
      <c r="H83" s="17">
        <f t="shared" si="59"/>
        <v>1060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26.85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26.85</v>
      </c>
      <c r="AE83" s="8">
        <f t="shared" si="43"/>
        <v>26.85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26.85</v>
      </c>
      <c r="AL83" s="8">
        <f t="shared" si="35"/>
        <v>216.3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216.3</v>
      </c>
      <c r="AT83" s="8">
        <v>26.03</v>
      </c>
      <c r="AU83" s="8">
        <v>26.03</v>
      </c>
      <c r="AW83" s="218">
        <v>26.85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26.85</v>
      </c>
      <c r="BD83" s="218">
        <v>26.85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26.85</v>
      </c>
      <c r="BL83" s="8">
        <f t="shared" si="53"/>
        <v>26.03</v>
      </c>
      <c r="BM83" s="8">
        <f t="shared" si="54"/>
        <v>26.03</v>
      </c>
      <c r="BN83" s="8">
        <f t="shared" si="55"/>
        <v>26.85</v>
      </c>
      <c r="BO83" s="8">
        <f t="shared" si="56"/>
        <v>26.85</v>
      </c>
      <c r="BP83" s="182">
        <f t="shared" si="57"/>
        <v>-0.82000000000000028</v>
      </c>
      <c r="BQ83" s="182">
        <f t="shared" si="58"/>
        <v>-0.82000000000000028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310</v>
      </c>
      <c r="G84" s="16">
        <f>'[3]28'!G86</f>
        <v>430</v>
      </c>
      <c r="H84" s="17">
        <f t="shared" si="59"/>
        <v>1060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26.85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26.85</v>
      </c>
      <c r="AE84" s="8">
        <f t="shared" si="43"/>
        <v>26.85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26.85</v>
      </c>
      <c r="AL84" s="8">
        <f t="shared" si="35"/>
        <v>216.3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216.3</v>
      </c>
      <c r="AT84" s="8">
        <v>26.03</v>
      </c>
      <c r="AU84" s="8">
        <v>26.03</v>
      </c>
      <c r="AW84" s="218">
        <v>26.85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26.85</v>
      </c>
      <c r="BD84" s="218">
        <v>26.85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26.85</v>
      </c>
      <c r="BL84" s="8">
        <f t="shared" si="53"/>
        <v>26.03</v>
      </c>
      <c r="BM84" s="8">
        <f t="shared" si="54"/>
        <v>26.03</v>
      </c>
      <c r="BN84" s="8">
        <f t="shared" si="55"/>
        <v>26.85</v>
      </c>
      <c r="BO84" s="8">
        <f t="shared" si="56"/>
        <v>26.85</v>
      </c>
      <c r="BP84" s="182">
        <f t="shared" si="57"/>
        <v>-0.82000000000000028</v>
      </c>
      <c r="BQ84" s="182">
        <f t="shared" si="58"/>
        <v>-0.82000000000000028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310</v>
      </c>
      <c r="G85" s="16">
        <f>'[3]28'!G87</f>
        <v>430</v>
      </c>
      <c r="H85" s="17">
        <f t="shared" si="59"/>
        <v>1060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26.85</v>
      </c>
      <c r="AE85" s="8">
        <f t="shared" si="43"/>
        <v>26.85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26.85</v>
      </c>
      <c r="AL85" s="8">
        <f t="shared" si="35"/>
        <v>216.3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216.3</v>
      </c>
      <c r="AT85" s="8">
        <v>26.03</v>
      </c>
      <c r="AU85" s="8">
        <v>26.03</v>
      </c>
      <c r="AW85" s="218">
        <v>26.85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26.85</v>
      </c>
      <c r="BD85" s="218">
        <v>26.85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26.85</v>
      </c>
      <c r="BL85" s="8">
        <f t="shared" si="53"/>
        <v>26.03</v>
      </c>
      <c r="BM85" s="8">
        <f t="shared" si="54"/>
        <v>26.03</v>
      </c>
      <c r="BN85" s="8">
        <f t="shared" si="55"/>
        <v>26.85</v>
      </c>
      <c r="BO85" s="8">
        <f t="shared" si="56"/>
        <v>26.85</v>
      </c>
      <c r="BP85" s="182">
        <f t="shared" si="57"/>
        <v>-0.82000000000000028</v>
      </c>
      <c r="BQ85" s="182">
        <f t="shared" si="58"/>
        <v>-0.82000000000000028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310</v>
      </c>
      <c r="G86" s="16">
        <f>'[3]28'!G88</f>
        <v>430</v>
      </c>
      <c r="H86" s="17">
        <f t="shared" si="59"/>
        <v>1060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26.85</v>
      </c>
      <c r="AE86" s="8">
        <f t="shared" si="43"/>
        <v>26.85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26.85</v>
      </c>
      <c r="AL86" s="8">
        <f t="shared" si="35"/>
        <v>216.3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216.3</v>
      </c>
      <c r="AT86" s="8">
        <v>26.03</v>
      </c>
      <c r="AU86" s="8">
        <v>26.03</v>
      </c>
      <c r="AW86" s="218">
        <v>26.85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26.85</v>
      </c>
      <c r="BD86" s="218">
        <v>26.85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26.85</v>
      </c>
      <c r="BL86" s="8">
        <f t="shared" si="53"/>
        <v>26.03</v>
      </c>
      <c r="BM86" s="8">
        <f t="shared" si="54"/>
        <v>26.03</v>
      </c>
      <c r="BN86" s="8">
        <f t="shared" si="55"/>
        <v>26.85</v>
      </c>
      <c r="BO86" s="8">
        <f t="shared" si="56"/>
        <v>26.85</v>
      </c>
      <c r="BP86" s="182">
        <f t="shared" si="57"/>
        <v>-0.82000000000000028</v>
      </c>
      <c r="BQ86" s="182">
        <f t="shared" si="58"/>
        <v>-0.82000000000000028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310</v>
      </c>
      <c r="G87" s="16">
        <f>'[3]28'!G89</f>
        <v>430</v>
      </c>
      <c r="H87" s="17">
        <f t="shared" si="59"/>
        <v>1060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26.85</v>
      </c>
      <c r="AE87" s="8">
        <f t="shared" si="43"/>
        <v>26.85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26.85</v>
      </c>
      <c r="AL87" s="8">
        <f t="shared" si="35"/>
        <v>216.3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216.3</v>
      </c>
      <c r="AT87" s="8">
        <v>26.03</v>
      </c>
      <c r="AU87" s="8">
        <v>26.03</v>
      </c>
      <c r="AW87" s="218">
        <v>26.85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26.85</v>
      </c>
      <c r="BD87" s="218">
        <v>26.85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26.85</v>
      </c>
      <c r="BL87" s="8">
        <f t="shared" si="53"/>
        <v>26.03</v>
      </c>
      <c r="BM87" s="8">
        <f t="shared" si="54"/>
        <v>26.03</v>
      </c>
      <c r="BN87" s="8">
        <f t="shared" si="55"/>
        <v>26.85</v>
      </c>
      <c r="BO87" s="8">
        <f t="shared" si="56"/>
        <v>26.85</v>
      </c>
      <c r="BP87" s="182">
        <f t="shared" si="57"/>
        <v>-0.82000000000000028</v>
      </c>
      <c r="BQ87" s="182">
        <f t="shared" si="58"/>
        <v>-0.82000000000000028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310</v>
      </c>
      <c r="G88" s="16">
        <f>'[3]28'!G90</f>
        <v>430</v>
      </c>
      <c r="H88" s="17">
        <f t="shared" si="59"/>
        <v>1060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26.85</v>
      </c>
      <c r="AE88" s="8">
        <f t="shared" si="43"/>
        <v>26.85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26.85</v>
      </c>
      <c r="AL88" s="8">
        <f t="shared" si="35"/>
        <v>216.3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216.3</v>
      </c>
      <c r="AW88" s="218">
        <v>26.85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26.85</v>
      </c>
      <c r="BD88" s="218">
        <v>26.85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26.85</v>
      </c>
      <c r="BL88" s="8">
        <f t="shared" si="53"/>
        <v>0</v>
      </c>
      <c r="BM88" s="8">
        <f t="shared" si="54"/>
        <v>0</v>
      </c>
      <c r="BN88" s="8">
        <f t="shared" si="55"/>
        <v>26.85</v>
      </c>
      <c r="BO88" s="8">
        <f t="shared" si="56"/>
        <v>26.85</v>
      </c>
      <c r="BP88" s="182">
        <f t="shared" si="57"/>
        <v>-26.85</v>
      </c>
      <c r="BQ88" s="182">
        <f t="shared" si="58"/>
        <v>-26.85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310</v>
      </c>
      <c r="G89" s="16">
        <f>'[3]28'!G91</f>
        <v>430</v>
      </c>
      <c r="H89" s="17">
        <f t="shared" si="59"/>
        <v>1060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26.85</v>
      </c>
      <c r="AE89" s="8">
        <f t="shared" si="43"/>
        <v>26.85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26.85</v>
      </c>
      <c r="AL89" s="8">
        <f t="shared" si="35"/>
        <v>216.3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216.3</v>
      </c>
      <c r="AW89" s="218">
        <v>26.85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26.85</v>
      </c>
      <c r="BD89" s="218">
        <v>26.85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26.85</v>
      </c>
      <c r="BL89" s="8">
        <f t="shared" si="53"/>
        <v>0</v>
      </c>
      <c r="BM89" s="8">
        <f t="shared" si="54"/>
        <v>0</v>
      </c>
      <c r="BN89" s="8">
        <f t="shared" si="55"/>
        <v>26.85</v>
      </c>
      <c r="BO89" s="8">
        <f t="shared" si="56"/>
        <v>26.85</v>
      </c>
      <c r="BP89" s="182">
        <f t="shared" si="57"/>
        <v>-26.85</v>
      </c>
      <c r="BQ89" s="182">
        <f t="shared" si="58"/>
        <v>-26.85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310</v>
      </c>
      <c r="G90" s="16">
        <f>'[3]28'!G92</f>
        <v>430</v>
      </c>
      <c r="H90" s="17">
        <f t="shared" si="59"/>
        <v>1060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26.85</v>
      </c>
      <c r="AE90" s="8">
        <f t="shared" si="43"/>
        <v>26.85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26.85</v>
      </c>
      <c r="AL90" s="8">
        <f t="shared" si="35"/>
        <v>216.3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216.3</v>
      </c>
      <c r="AW90" s="218">
        <v>26.85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26.85</v>
      </c>
      <c r="BD90" s="218">
        <v>26.85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26.85</v>
      </c>
      <c r="BL90" s="8">
        <f t="shared" si="53"/>
        <v>0</v>
      </c>
      <c r="BM90" s="8">
        <f t="shared" si="54"/>
        <v>0</v>
      </c>
      <c r="BN90" s="8">
        <f t="shared" si="55"/>
        <v>26.85</v>
      </c>
      <c r="BO90" s="8">
        <f t="shared" si="56"/>
        <v>26.85</v>
      </c>
      <c r="BP90" s="182">
        <f t="shared" si="57"/>
        <v>-26.85</v>
      </c>
      <c r="BQ90" s="182">
        <f t="shared" si="58"/>
        <v>-26.85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310</v>
      </c>
      <c r="G91" s="16">
        <f>'[3]28'!G93</f>
        <v>430</v>
      </c>
      <c r="H91" s="17">
        <f t="shared" si="59"/>
        <v>1060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218">
        <v>26.99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26.99</v>
      </c>
      <c r="BD91" s="218">
        <v>26.99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82">
        <f t="shared" si="57"/>
        <v>-26.99</v>
      </c>
      <c r="BQ91" s="182">
        <f t="shared" si="58"/>
        <v>-26.99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310</v>
      </c>
      <c r="G92" s="16">
        <f>'[3]28'!G94</f>
        <v>430</v>
      </c>
      <c r="H92" s="17">
        <f t="shared" si="59"/>
        <v>1060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218">
        <v>26.99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26.99</v>
      </c>
      <c r="BD92" s="218">
        <v>26.99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82">
        <f t="shared" si="57"/>
        <v>-26.99</v>
      </c>
      <c r="BQ92" s="182">
        <f t="shared" si="58"/>
        <v>-26.99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310</v>
      </c>
      <c r="G93" s="16">
        <f>'[3]28'!G95</f>
        <v>430</v>
      </c>
      <c r="H93" s="17">
        <f t="shared" si="59"/>
        <v>1060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218">
        <v>26.99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26.99</v>
      </c>
      <c r="BD93" s="218">
        <v>26.99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82">
        <f t="shared" si="57"/>
        <v>-26.99</v>
      </c>
      <c r="BQ93" s="182">
        <f t="shared" si="58"/>
        <v>-26.99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310</v>
      </c>
      <c r="G94" s="16">
        <f>'[3]28'!G96</f>
        <v>430</v>
      </c>
      <c r="H94" s="17">
        <f t="shared" si="59"/>
        <v>1060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218">
        <v>26.99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26.99</v>
      </c>
      <c r="BD94" s="218">
        <v>26.99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82">
        <f t="shared" si="57"/>
        <v>-26.99</v>
      </c>
      <c r="BQ94" s="182">
        <f t="shared" si="58"/>
        <v>-26.99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310</v>
      </c>
      <c r="G95" s="16">
        <f>'[3]28'!G97</f>
        <v>430</v>
      </c>
      <c r="H95" s="17">
        <f t="shared" si="59"/>
        <v>1060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218">
        <v>26.99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26.99</v>
      </c>
      <c r="BD95" s="218">
        <v>26.99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310</v>
      </c>
      <c r="G96" s="16">
        <f>'[3]28'!G98</f>
        <v>430</v>
      </c>
      <c r="H96" s="17">
        <f t="shared" si="59"/>
        <v>1060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18">
        <v>26.99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26.99</v>
      </c>
      <c r="BD96" s="218">
        <v>26.99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310</v>
      </c>
      <c r="G97" s="16">
        <f>'[3]28'!G99</f>
        <v>430</v>
      </c>
      <c r="H97" s="17">
        <f t="shared" si="59"/>
        <v>1060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18">
        <v>26.99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26.99</v>
      </c>
      <c r="BD97" s="218">
        <v>26.99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310</v>
      </c>
      <c r="G98" s="16">
        <f>'[3]28'!G100</f>
        <v>430</v>
      </c>
      <c r="H98" s="17">
        <f t="shared" si="59"/>
        <v>1060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18">
        <v>26.99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26.99</v>
      </c>
      <c r="BD98" s="218">
        <v>26.99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0.64350999999999925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0.64350999999999925</v>
      </c>
      <c r="AE99" s="15">
        <f t="shared" si="62"/>
        <v>0.68295999999999935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0.68295999999999935</v>
      </c>
      <c r="AL99" s="15">
        <f t="shared" si="62"/>
        <v>5.1535300000000053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5.1535300000000053</v>
      </c>
      <c r="AS99" s="15">
        <f t="shared" si="62"/>
        <v>0</v>
      </c>
      <c r="AT99" s="15">
        <f t="shared" si="62"/>
        <v>0.55035499999999993</v>
      </c>
      <c r="AU99" s="15">
        <f t="shared" si="62"/>
        <v>0.57774499999999995</v>
      </c>
      <c r="AV99" s="15">
        <f t="shared" si="62"/>
        <v>0</v>
      </c>
      <c r="AW99" s="15">
        <f t="shared" si="62"/>
        <v>0.64350999999999925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0.64350999999999925</v>
      </c>
      <c r="BD99" s="15">
        <f t="shared" si="62"/>
        <v>0.68295999999999935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0.68295999999999935</v>
      </c>
      <c r="BK99" s="15"/>
      <c r="BL99" s="15">
        <f t="shared" si="63"/>
        <v>0.55035499999999993</v>
      </c>
      <c r="BM99" s="15">
        <f t="shared" si="63"/>
        <v>0.57774499999999995</v>
      </c>
      <c r="BN99" s="15">
        <f t="shared" si="63"/>
        <v>0.64350999999999925</v>
      </c>
      <c r="BO99" s="15">
        <f t="shared" si="63"/>
        <v>0.68295999999999935</v>
      </c>
      <c r="BP99" s="15">
        <f t="shared" si="63"/>
        <v>-9.3154999999999988E-2</v>
      </c>
      <c r="BQ99" s="15">
        <f t="shared" si="63"/>
        <v>-0.10521499999999999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14.95</v>
      </c>
      <c r="J3">
        <f>BYPL_EOD!AC3+BYPL_EOD!AD3</f>
        <v>5</v>
      </c>
      <c r="K3">
        <f>MES_EOD!AC3+MES_EOD!AD3</f>
        <v>0</v>
      </c>
      <c r="L3">
        <f>NDMC_EOD!AC3+NDMC_EOD!AD3</f>
        <v>1.78</v>
      </c>
      <c r="M3">
        <f>TPDDL_EOD!AC3+TPDDL_EOD!AD3</f>
        <v>10.68</v>
      </c>
      <c r="N3">
        <f t="shared" ref="N3:N66" si="0">SUM(I3:M3)</f>
        <v>32.409999999999997</v>
      </c>
      <c r="O3" s="154">
        <f t="shared" ref="O3:O66" si="1">G3-N3</f>
        <v>4.1900000000000048</v>
      </c>
      <c r="P3">
        <v>16.882752236963903</v>
      </c>
      <c r="Q3">
        <v>5.6464054304227096</v>
      </c>
      <c r="R3">
        <v>0</v>
      </c>
      <c r="S3">
        <v>2.0101203332304847</v>
      </c>
      <c r="T3">
        <v>12.060721999382908</v>
      </c>
      <c r="U3" s="156">
        <f t="shared" ref="U3:U66" si="2">SUM(P3:T3)</f>
        <v>36.600000000000009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14.95</v>
      </c>
      <c r="J4">
        <f>BYPL_EOD!AC4+BYPL_EOD!AD4</f>
        <v>5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32.46</v>
      </c>
      <c r="O4" s="154">
        <f t="shared" si="1"/>
        <v>4.1400000000000006</v>
      </c>
      <c r="P4">
        <v>16.856746765249536</v>
      </c>
      <c r="Q4">
        <v>5.6377079482439925</v>
      </c>
      <c r="R4">
        <v>0</v>
      </c>
      <c r="S4">
        <v>2.0634011090573012</v>
      </c>
      <c r="T4">
        <v>12.042144177449169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14.95</v>
      </c>
      <c r="J5">
        <f>BYPL_EOD!AC5+BYPL_EOD!AD5</f>
        <v>5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32.46</v>
      </c>
      <c r="O5" s="154">
        <f t="shared" si="1"/>
        <v>4.1400000000000006</v>
      </c>
      <c r="P5">
        <v>16.856746765249536</v>
      </c>
      <c r="Q5">
        <v>5.6377079482439925</v>
      </c>
      <c r="R5">
        <v>0</v>
      </c>
      <c r="S5">
        <v>2.0634011090573012</v>
      </c>
      <c r="T5">
        <v>12.042144177449169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14.95</v>
      </c>
      <c r="J6">
        <f>BYPL_EOD!AC6+BYPL_EOD!AD6</f>
        <v>5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32.46</v>
      </c>
      <c r="O6" s="154">
        <f t="shared" si="1"/>
        <v>4.1400000000000006</v>
      </c>
      <c r="P6">
        <v>16.856746765249536</v>
      </c>
      <c r="Q6">
        <v>5.6377079482439925</v>
      </c>
      <c r="R6">
        <v>0</v>
      </c>
      <c r="S6">
        <v>2.0634011090573012</v>
      </c>
      <c r="T6">
        <v>12.042144177449169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14.95</v>
      </c>
      <c r="J7">
        <f>BYPL_EOD!AC7+BYPL_EOD!AD7</f>
        <v>5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32.46</v>
      </c>
      <c r="O7" s="154">
        <f t="shared" si="1"/>
        <v>4.1400000000000006</v>
      </c>
      <c r="P7">
        <v>16.856746765249536</v>
      </c>
      <c r="Q7">
        <v>5.6377079482439925</v>
      </c>
      <c r="R7">
        <v>0</v>
      </c>
      <c r="S7">
        <v>2.0634011090573012</v>
      </c>
      <c r="T7">
        <v>12.042144177449169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14.95</v>
      </c>
      <c r="J8">
        <f>BYPL_EOD!AC8+BYPL_EOD!AD8</f>
        <v>5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32.46</v>
      </c>
      <c r="O8" s="154">
        <f t="shared" si="1"/>
        <v>4.1400000000000006</v>
      </c>
      <c r="P8">
        <v>16.856746765249536</v>
      </c>
      <c r="Q8">
        <v>5.6377079482439925</v>
      </c>
      <c r="R8">
        <v>0</v>
      </c>
      <c r="S8">
        <v>2.0634011090573012</v>
      </c>
      <c r="T8">
        <v>12.042144177449169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14.95</v>
      </c>
      <c r="J9">
        <f>BYPL_EOD!AC9+BYPL_EOD!AD9</f>
        <v>5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32.46</v>
      </c>
      <c r="O9" s="154">
        <f t="shared" si="1"/>
        <v>4.1400000000000006</v>
      </c>
      <c r="P9">
        <v>16.856746765249536</v>
      </c>
      <c r="Q9">
        <v>5.6377079482439925</v>
      </c>
      <c r="R9">
        <v>0</v>
      </c>
      <c r="S9">
        <v>2.0634011090573012</v>
      </c>
      <c r="T9">
        <v>12.042144177449169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14.95</v>
      </c>
      <c r="J10">
        <f>BYPL_EOD!AC10+BYPL_EOD!AD10</f>
        <v>5</v>
      </c>
      <c r="K10">
        <f>MES_EOD!AC10+MES_EOD!AD10</f>
        <v>0</v>
      </c>
      <c r="L10">
        <f>NDMC_EOD!AC10+NDMC_EOD!AD10</f>
        <v>1.83</v>
      </c>
      <c r="M10">
        <f>TPDDL_EOD!AC10+TPDDL_EOD!AD10</f>
        <v>10.68</v>
      </c>
      <c r="N10">
        <f t="shared" si="0"/>
        <v>32.46</v>
      </c>
      <c r="O10" s="154">
        <f t="shared" si="1"/>
        <v>4.1400000000000006</v>
      </c>
      <c r="P10">
        <v>16.856746765249536</v>
      </c>
      <c r="Q10">
        <v>5.6377079482439925</v>
      </c>
      <c r="R10">
        <v>0</v>
      </c>
      <c r="S10">
        <v>2.0634011090573012</v>
      </c>
      <c r="T10">
        <v>12.042144177449169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14.95</v>
      </c>
      <c r="J11">
        <f>BYPL_EOD!AC11+BYPL_EOD!AD11</f>
        <v>5</v>
      </c>
      <c r="K11">
        <f>MES_EOD!AC11+MES_EOD!AD11</f>
        <v>0</v>
      </c>
      <c r="L11">
        <f>NDMC_EOD!AC11+NDMC_EOD!AD11</f>
        <v>1.83</v>
      </c>
      <c r="M11">
        <f>TPDDL_EOD!AC11+TPDDL_EOD!AD11</f>
        <v>10.68</v>
      </c>
      <c r="N11">
        <f t="shared" si="0"/>
        <v>32.46</v>
      </c>
      <c r="O11" s="154">
        <f t="shared" si="1"/>
        <v>4.1400000000000006</v>
      </c>
      <c r="P11">
        <v>16.856746765249536</v>
      </c>
      <c r="Q11">
        <v>5.6377079482439925</v>
      </c>
      <c r="R11">
        <v>0</v>
      </c>
      <c r="S11">
        <v>2.0634011090573012</v>
      </c>
      <c r="T11">
        <v>12.042144177449169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14.95</v>
      </c>
      <c r="J12">
        <f>BYPL_EOD!AC12+BYPL_EOD!AD12</f>
        <v>5</v>
      </c>
      <c r="K12">
        <f>MES_EOD!AC12+MES_EOD!AD12</f>
        <v>0</v>
      </c>
      <c r="L12">
        <f>NDMC_EOD!AC12+NDMC_EOD!AD12</f>
        <v>1.83</v>
      </c>
      <c r="M12">
        <f>TPDDL_EOD!AC12+TPDDL_EOD!AD12</f>
        <v>10.68</v>
      </c>
      <c r="N12">
        <f t="shared" si="0"/>
        <v>32.46</v>
      </c>
      <c r="O12" s="154">
        <f t="shared" si="1"/>
        <v>4.1400000000000006</v>
      </c>
      <c r="P12">
        <v>16.856746765249536</v>
      </c>
      <c r="Q12">
        <v>5.6377079482439925</v>
      </c>
      <c r="R12">
        <v>0</v>
      </c>
      <c r="S12">
        <v>2.0634011090573012</v>
      </c>
      <c r="T12">
        <v>12.042144177449169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14.95</v>
      </c>
      <c r="J13">
        <f>BYPL_EOD!AC13+BYPL_EOD!AD13</f>
        <v>5</v>
      </c>
      <c r="K13">
        <f>MES_EOD!AC13+MES_EOD!AD13</f>
        <v>0</v>
      </c>
      <c r="L13">
        <f>NDMC_EOD!AC13+NDMC_EOD!AD13</f>
        <v>1.83</v>
      </c>
      <c r="M13">
        <f>TPDDL_EOD!AC13+TPDDL_EOD!AD13</f>
        <v>10.68</v>
      </c>
      <c r="N13">
        <f t="shared" si="0"/>
        <v>32.46</v>
      </c>
      <c r="O13" s="154">
        <f t="shared" si="1"/>
        <v>4.1400000000000006</v>
      </c>
      <c r="P13">
        <v>16.856746765249536</v>
      </c>
      <c r="Q13">
        <v>5.6377079482439925</v>
      </c>
      <c r="R13">
        <v>0</v>
      </c>
      <c r="S13">
        <v>2.0634011090573012</v>
      </c>
      <c r="T13">
        <v>12.042144177449169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14.95</v>
      </c>
      <c r="J14">
        <f>BYPL_EOD!AC14+BYPL_EOD!AD14</f>
        <v>5</v>
      </c>
      <c r="K14">
        <f>MES_EOD!AC14+MES_EOD!AD14</f>
        <v>0</v>
      </c>
      <c r="L14">
        <f>NDMC_EOD!AC14+NDMC_EOD!AD14</f>
        <v>1.83</v>
      </c>
      <c r="M14">
        <f>TPDDL_EOD!AC14+TPDDL_EOD!AD14</f>
        <v>10.68</v>
      </c>
      <c r="N14">
        <f t="shared" si="0"/>
        <v>32.46</v>
      </c>
      <c r="O14" s="154">
        <f t="shared" si="1"/>
        <v>4.1400000000000006</v>
      </c>
      <c r="P14">
        <v>16.856746765249536</v>
      </c>
      <c r="Q14">
        <v>5.6377079482439925</v>
      </c>
      <c r="R14">
        <v>0</v>
      </c>
      <c r="S14">
        <v>2.0634011090573012</v>
      </c>
      <c r="T14">
        <v>12.042144177449169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14.95</v>
      </c>
      <c r="J15">
        <f>BYPL_EOD!AC15+BYPL_EOD!AD15</f>
        <v>5</v>
      </c>
      <c r="K15">
        <f>MES_EOD!AC15+MES_EOD!AD15</f>
        <v>0</v>
      </c>
      <c r="L15">
        <f>NDMC_EOD!AC15+NDMC_EOD!AD15</f>
        <v>1.88</v>
      </c>
      <c r="M15">
        <f>TPDDL_EOD!AC15+TPDDL_EOD!AD15</f>
        <v>10.68</v>
      </c>
      <c r="N15">
        <f t="shared" si="0"/>
        <v>32.51</v>
      </c>
      <c r="O15" s="154">
        <f t="shared" si="1"/>
        <v>5.0900000000000034</v>
      </c>
      <c r="P15">
        <v>17.29067979083359</v>
      </c>
      <c r="Q15">
        <v>5.7828360504460168</v>
      </c>
      <c r="R15">
        <v>0</v>
      </c>
      <c r="S15">
        <v>2.1743463549677022</v>
      </c>
      <c r="T15">
        <v>12.352137803752692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14.95</v>
      </c>
      <c r="J16">
        <f>BYPL_EOD!AC16+BYPL_EOD!AD16</f>
        <v>5</v>
      </c>
      <c r="K16">
        <f>MES_EOD!AC16+MES_EOD!AD16</f>
        <v>0</v>
      </c>
      <c r="L16">
        <f>NDMC_EOD!AC16+NDMC_EOD!AD16</f>
        <v>1.88</v>
      </c>
      <c r="M16">
        <f>TPDDL_EOD!AC16+TPDDL_EOD!AD16</f>
        <v>10.68</v>
      </c>
      <c r="N16">
        <f t="shared" si="0"/>
        <v>32.51</v>
      </c>
      <c r="O16" s="154">
        <f t="shared" si="1"/>
        <v>5.0900000000000034</v>
      </c>
      <c r="P16">
        <v>17.29067979083359</v>
      </c>
      <c r="Q16">
        <v>5.7828360504460168</v>
      </c>
      <c r="R16">
        <v>0</v>
      </c>
      <c r="S16">
        <v>2.1743463549677022</v>
      </c>
      <c r="T16">
        <v>12.352137803752692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14.95</v>
      </c>
      <c r="J17">
        <f>BYPL_EOD!AC17+BYPL_EOD!AD17</f>
        <v>5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32.51</v>
      </c>
      <c r="O17" s="154">
        <f t="shared" si="1"/>
        <v>5.0900000000000034</v>
      </c>
      <c r="P17">
        <v>17.29067979083359</v>
      </c>
      <c r="Q17">
        <v>5.7828360504460168</v>
      </c>
      <c r="R17">
        <v>0</v>
      </c>
      <c r="S17">
        <v>2.1743463549677022</v>
      </c>
      <c r="T17">
        <v>12.352137803752692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14.95</v>
      </c>
      <c r="J18">
        <f>BYPL_EOD!AC18+BYPL_EOD!AD18</f>
        <v>5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32.51</v>
      </c>
      <c r="O18" s="154">
        <f t="shared" si="1"/>
        <v>5.0900000000000034</v>
      </c>
      <c r="P18">
        <v>17.29067979083359</v>
      </c>
      <c r="Q18">
        <v>5.7828360504460168</v>
      </c>
      <c r="R18">
        <v>0</v>
      </c>
      <c r="S18">
        <v>2.1743463549677022</v>
      </c>
      <c r="T18">
        <v>12.352137803752692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14.95</v>
      </c>
      <c r="J19">
        <f>BYPL_EOD!AC19+BYPL_EOD!AD19</f>
        <v>5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32.51</v>
      </c>
      <c r="O19" s="154">
        <f t="shared" si="1"/>
        <v>5.0900000000000034</v>
      </c>
      <c r="P19">
        <v>17.29067979083359</v>
      </c>
      <c r="Q19">
        <v>5.7828360504460168</v>
      </c>
      <c r="R19">
        <v>0</v>
      </c>
      <c r="S19">
        <v>2.1743463549677022</v>
      </c>
      <c r="T19">
        <v>12.352137803752692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14.95</v>
      </c>
      <c r="J20">
        <f>BYPL_EOD!AC20+BYPL_EOD!AD20</f>
        <v>5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32.51</v>
      </c>
      <c r="O20" s="154">
        <f t="shared" si="1"/>
        <v>5.0900000000000034</v>
      </c>
      <c r="P20">
        <v>17.29067979083359</v>
      </c>
      <c r="Q20">
        <v>5.7828360504460168</v>
      </c>
      <c r="R20">
        <v>0</v>
      </c>
      <c r="S20">
        <v>2.1743463549677022</v>
      </c>
      <c r="T20">
        <v>12.352137803752692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14.95</v>
      </c>
      <c r="J21">
        <f>BYPL_EOD!AC21+BYPL_EOD!AD21</f>
        <v>5</v>
      </c>
      <c r="K21">
        <f>MES_EOD!AC21+MES_EOD!AD21</f>
        <v>0</v>
      </c>
      <c r="L21">
        <f>NDMC_EOD!AC21+NDMC_EOD!AD21</f>
        <v>1.88</v>
      </c>
      <c r="M21">
        <f>TPDDL_EOD!AC21+TPDDL_EOD!AD21</f>
        <v>10.68</v>
      </c>
      <c r="N21">
        <f t="shared" si="0"/>
        <v>32.51</v>
      </c>
      <c r="O21" s="154">
        <f t="shared" si="1"/>
        <v>5.0900000000000034</v>
      </c>
      <c r="P21">
        <v>17.29067979083359</v>
      </c>
      <c r="Q21">
        <v>5.7828360504460168</v>
      </c>
      <c r="R21">
        <v>0</v>
      </c>
      <c r="S21">
        <v>2.1743463549677022</v>
      </c>
      <c r="T21">
        <v>12.352137803752692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14.95</v>
      </c>
      <c r="J22">
        <f>BYPL_EOD!AC22+BYPL_EOD!AD22</f>
        <v>5</v>
      </c>
      <c r="K22">
        <f>MES_EOD!AC22+MES_EOD!AD22</f>
        <v>0</v>
      </c>
      <c r="L22">
        <f>NDMC_EOD!AC22+NDMC_EOD!AD22</f>
        <v>1.88</v>
      </c>
      <c r="M22">
        <f>TPDDL_EOD!AC22+TPDDL_EOD!AD22</f>
        <v>10.68</v>
      </c>
      <c r="N22">
        <f t="shared" si="0"/>
        <v>32.51</v>
      </c>
      <c r="O22" s="154">
        <f t="shared" si="1"/>
        <v>5.0900000000000034</v>
      </c>
      <c r="P22">
        <v>17.29067979083359</v>
      </c>
      <c r="Q22">
        <v>5.7828360504460168</v>
      </c>
      <c r="R22">
        <v>0</v>
      </c>
      <c r="S22">
        <v>2.1743463549677022</v>
      </c>
      <c r="T22">
        <v>12.352137803752692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14.95</v>
      </c>
      <c r="J23">
        <f>BYPL_EOD!AC23+BYPL_EOD!AD23</f>
        <v>5</v>
      </c>
      <c r="K23">
        <f>MES_EOD!AC23+MES_EOD!AD23</f>
        <v>0</v>
      </c>
      <c r="L23">
        <f>NDMC_EOD!AC23+NDMC_EOD!AD23</f>
        <v>1.83</v>
      </c>
      <c r="M23">
        <f>TPDDL_EOD!AC23+TPDDL_EOD!AD23</f>
        <v>10.68</v>
      </c>
      <c r="N23">
        <f t="shared" si="0"/>
        <v>32.46</v>
      </c>
      <c r="O23" s="154">
        <f t="shared" si="1"/>
        <v>5.1400000000000006</v>
      </c>
      <c r="P23">
        <v>17.317313616759087</v>
      </c>
      <c r="Q23">
        <v>5.7917436845348123</v>
      </c>
      <c r="R23">
        <v>0</v>
      </c>
      <c r="S23">
        <v>2.1197781885397413</v>
      </c>
      <c r="T23">
        <v>12.371164510166359</v>
      </c>
      <c r="U23" s="156">
        <f t="shared" si="2"/>
        <v>37.599999999999994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14.95</v>
      </c>
      <c r="J24">
        <f>BYPL_EOD!AC24+BYPL_EOD!AD24</f>
        <v>5</v>
      </c>
      <c r="K24">
        <f>MES_EOD!AC24+MES_EOD!AD24</f>
        <v>0</v>
      </c>
      <c r="L24">
        <f>NDMC_EOD!AC24+NDMC_EOD!AD24</f>
        <v>1.88</v>
      </c>
      <c r="M24">
        <f>TPDDL_EOD!AC24+TPDDL_EOD!AD24</f>
        <v>10.68</v>
      </c>
      <c r="N24">
        <f t="shared" si="0"/>
        <v>32.51</v>
      </c>
      <c r="O24" s="154">
        <f t="shared" si="1"/>
        <v>5.0900000000000034</v>
      </c>
      <c r="P24">
        <v>17.29067979083359</v>
      </c>
      <c r="Q24">
        <v>5.7828360504460168</v>
      </c>
      <c r="R24">
        <v>0</v>
      </c>
      <c r="S24">
        <v>2.1743463549677022</v>
      </c>
      <c r="T24">
        <v>12.352137803752692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14.95</v>
      </c>
      <c r="J25">
        <f>BYPL_EOD!AC25+BYPL_EOD!AD25</f>
        <v>5</v>
      </c>
      <c r="K25">
        <f>MES_EOD!AC25+MES_EOD!AD25</f>
        <v>0</v>
      </c>
      <c r="L25">
        <f>NDMC_EOD!AC25+NDMC_EOD!AD25</f>
        <v>1.88</v>
      </c>
      <c r="M25">
        <f>TPDDL_EOD!AC25+TPDDL_EOD!AD25</f>
        <v>10.68</v>
      </c>
      <c r="N25">
        <f t="shared" si="0"/>
        <v>32.51</v>
      </c>
      <c r="O25" s="154">
        <f t="shared" si="1"/>
        <v>5.0900000000000034</v>
      </c>
      <c r="P25">
        <v>17.29067979083359</v>
      </c>
      <c r="Q25">
        <v>5.7828360504460168</v>
      </c>
      <c r="R25">
        <v>0</v>
      </c>
      <c r="S25">
        <v>2.1743463549677022</v>
      </c>
      <c r="T25">
        <v>12.352137803752692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14.95</v>
      </c>
      <c r="J26">
        <f>BYPL_EOD!AC26+BYPL_EOD!AD26</f>
        <v>5</v>
      </c>
      <c r="K26">
        <f>MES_EOD!AC26+MES_EOD!AD26</f>
        <v>0</v>
      </c>
      <c r="L26">
        <f>NDMC_EOD!AC26+NDMC_EOD!AD26</f>
        <v>1.88</v>
      </c>
      <c r="M26">
        <f>TPDDL_EOD!AC26+TPDDL_EOD!AD26</f>
        <v>10.68</v>
      </c>
      <c r="N26">
        <f t="shared" si="0"/>
        <v>32.51</v>
      </c>
      <c r="O26" s="154">
        <f t="shared" si="1"/>
        <v>5.0900000000000034</v>
      </c>
      <c r="P26">
        <v>17.29067979083359</v>
      </c>
      <c r="Q26">
        <v>5.7828360504460168</v>
      </c>
      <c r="R26">
        <v>0</v>
      </c>
      <c r="S26">
        <v>2.1743463549677022</v>
      </c>
      <c r="T26">
        <v>12.352137803752692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14.95</v>
      </c>
      <c r="J27">
        <f>BYPL_EOD!AC27+BYPL_EOD!AD27</f>
        <v>5</v>
      </c>
      <c r="K27">
        <f>MES_EOD!AC27+MES_EOD!AD27</f>
        <v>0</v>
      </c>
      <c r="L27">
        <f>NDMC_EOD!AC27+NDMC_EOD!AD27</f>
        <v>1.88</v>
      </c>
      <c r="M27">
        <f>TPDDL_EOD!AC27+TPDDL_EOD!AD27</f>
        <v>10.68</v>
      </c>
      <c r="N27">
        <f t="shared" si="0"/>
        <v>32.51</v>
      </c>
      <c r="O27" s="154">
        <f t="shared" si="1"/>
        <v>5.0900000000000034</v>
      </c>
      <c r="P27">
        <v>17.29067979083359</v>
      </c>
      <c r="Q27">
        <v>5.7828360504460168</v>
      </c>
      <c r="R27">
        <v>0</v>
      </c>
      <c r="S27">
        <v>2.1743463549677022</v>
      </c>
      <c r="T27">
        <v>12.352137803752692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14.95</v>
      </c>
      <c r="J28">
        <f>BYPL_EOD!AC28+BYPL_EOD!AD28</f>
        <v>5</v>
      </c>
      <c r="K28">
        <f>MES_EOD!AC28+MES_EOD!AD28</f>
        <v>0</v>
      </c>
      <c r="L28">
        <f>NDMC_EOD!AC28+NDMC_EOD!AD28</f>
        <v>1.88</v>
      </c>
      <c r="M28">
        <f>TPDDL_EOD!AC28+TPDDL_EOD!AD28</f>
        <v>10.68</v>
      </c>
      <c r="N28">
        <f t="shared" si="0"/>
        <v>32.51</v>
      </c>
      <c r="O28" s="154">
        <f t="shared" si="1"/>
        <v>5.0900000000000034</v>
      </c>
      <c r="P28">
        <v>17.29067979083359</v>
      </c>
      <c r="Q28">
        <v>5.7828360504460168</v>
      </c>
      <c r="R28">
        <v>0</v>
      </c>
      <c r="S28">
        <v>2.1743463549677022</v>
      </c>
      <c r="T28">
        <v>12.352137803752692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14.95</v>
      </c>
      <c r="J29">
        <f>BYPL_EOD!AC29+BYPL_EOD!AD29</f>
        <v>5</v>
      </c>
      <c r="K29">
        <f>MES_EOD!AC29+MES_EOD!AD29</f>
        <v>0</v>
      </c>
      <c r="L29">
        <f>NDMC_EOD!AC29+NDMC_EOD!AD29</f>
        <v>1.88</v>
      </c>
      <c r="M29">
        <f>TPDDL_EOD!AC29+TPDDL_EOD!AD29</f>
        <v>10.68</v>
      </c>
      <c r="N29">
        <f t="shared" si="0"/>
        <v>32.51</v>
      </c>
      <c r="O29" s="154">
        <f t="shared" si="1"/>
        <v>5.0900000000000034</v>
      </c>
      <c r="P29">
        <v>17.29067979083359</v>
      </c>
      <c r="Q29">
        <v>5.7828360504460168</v>
      </c>
      <c r="R29">
        <v>0</v>
      </c>
      <c r="S29">
        <v>2.1743463549677022</v>
      </c>
      <c r="T29">
        <v>12.352137803752692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14.95</v>
      </c>
      <c r="J30">
        <f>BYPL_EOD!AC30+BYPL_EOD!AD30</f>
        <v>5</v>
      </c>
      <c r="K30">
        <f>MES_EOD!AC30+MES_EOD!AD30</f>
        <v>0</v>
      </c>
      <c r="L30">
        <f>NDMC_EOD!AC30+NDMC_EOD!AD30</f>
        <v>1.88</v>
      </c>
      <c r="M30">
        <f>TPDDL_EOD!AC30+TPDDL_EOD!AD30</f>
        <v>10.68</v>
      </c>
      <c r="N30">
        <f t="shared" si="0"/>
        <v>32.51</v>
      </c>
      <c r="O30" s="154">
        <f t="shared" si="1"/>
        <v>5.0900000000000034</v>
      </c>
      <c r="P30">
        <v>17.29067979083359</v>
      </c>
      <c r="Q30">
        <v>5.7828360504460168</v>
      </c>
      <c r="R30">
        <v>0</v>
      </c>
      <c r="S30">
        <v>2.1743463549677022</v>
      </c>
      <c r="T30">
        <v>12.352137803752692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14.95</v>
      </c>
      <c r="J31">
        <f>BYPL_EOD!AC31+BYPL_EOD!AD31</f>
        <v>5</v>
      </c>
      <c r="K31">
        <f>MES_EOD!AC31+MES_EOD!AD31</f>
        <v>0</v>
      </c>
      <c r="L31">
        <f>NDMC_EOD!AC31+NDMC_EOD!AD31</f>
        <v>1.83</v>
      </c>
      <c r="M31">
        <f>TPDDL_EOD!AC31+TPDDL_EOD!AD31</f>
        <v>10.68</v>
      </c>
      <c r="N31">
        <f t="shared" si="0"/>
        <v>32.46</v>
      </c>
      <c r="O31" s="154">
        <f t="shared" si="1"/>
        <v>4.1400000000000006</v>
      </c>
      <c r="P31">
        <v>16.856746765249536</v>
      </c>
      <c r="Q31">
        <v>5.6377079482439925</v>
      </c>
      <c r="R31">
        <v>0</v>
      </c>
      <c r="S31">
        <v>2.0634011090573012</v>
      </c>
      <c r="T31">
        <v>12.042144177449169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14.95</v>
      </c>
      <c r="J32">
        <f>BYPL_EOD!AC32+BYPL_EOD!AD32</f>
        <v>5</v>
      </c>
      <c r="K32">
        <f>MES_EOD!AC32+MES_EOD!AD32</f>
        <v>0</v>
      </c>
      <c r="L32">
        <f>NDMC_EOD!AC32+NDMC_EOD!AD32</f>
        <v>1.83</v>
      </c>
      <c r="M32">
        <f>TPDDL_EOD!AC32+TPDDL_EOD!AD32</f>
        <v>10.68</v>
      </c>
      <c r="N32">
        <f t="shared" si="0"/>
        <v>32.46</v>
      </c>
      <c r="O32" s="154">
        <f t="shared" si="1"/>
        <v>4.1400000000000006</v>
      </c>
      <c r="P32">
        <v>16.856746765249536</v>
      </c>
      <c r="Q32">
        <v>5.6377079482439925</v>
      </c>
      <c r="R32">
        <v>0</v>
      </c>
      <c r="S32">
        <v>2.0634011090573012</v>
      </c>
      <c r="T32">
        <v>12.042144177449169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14.95</v>
      </c>
      <c r="J33">
        <f>BYPL_EOD!AC33+BYPL_EOD!AD33</f>
        <v>5</v>
      </c>
      <c r="K33">
        <f>MES_EOD!AC33+MES_EOD!AD33</f>
        <v>0</v>
      </c>
      <c r="L33">
        <f>NDMC_EOD!AC33+NDMC_EOD!AD33</f>
        <v>1.83</v>
      </c>
      <c r="M33">
        <f>TPDDL_EOD!AC33+TPDDL_EOD!AD33</f>
        <v>10.68</v>
      </c>
      <c r="N33">
        <f t="shared" si="0"/>
        <v>32.46</v>
      </c>
      <c r="O33" s="154">
        <f t="shared" si="1"/>
        <v>4.1400000000000006</v>
      </c>
      <c r="P33">
        <v>16.856746765249536</v>
      </c>
      <c r="Q33">
        <v>5.6377079482439925</v>
      </c>
      <c r="R33">
        <v>0</v>
      </c>
      <c r="S33">
        <v>2.0634011090573012</v>
      </c>
      <c r="T33">
        <v>12.042144177449169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14.95</v>
      </c>
      <c r="J34">
        <f>BYPL_EOD!AC34+BYPL_EOD!AD34</f>
        <v>5</v>
      </c>
      <c r="K34">
        <f>MES_EOD!AC34+MES_EOD!AD34</f>
        <v>0</v>
      </c>
      <c r="L34">
        <f>NDMC_EOD!AC34+NDMC_EOD!AD34</f>
        <v>1.83</v>
      </c>
      <c r="M34">
        <f>TPDDL_EOD!AC34+TPDDL_EOD!AD34</f>
        <v>10.68</v>
      </c>
      <c r="N34">
        <f t="shared" si="0"/>
        <v>32.46</v>
      </c>
      <c r="O34" s="154">
        <f t="shared" si="1"/>
        <v>4.1400000000000006</v>
      </c>
      <c r="P34">
        <v>16.856746765249536</v>
      </c>
      <c r="Q34">
        <v>5.6377079482439925</v>
      </c>
      <c r="R34">
        <v>0</v>
      </c>
      <c r="S34">
        <v>2.0634011090573012</v>
      </c>
      <c r="T34">
        <v>12.042144177449169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14.95</v>
      </c>
      <c r="J35">
        <f>BYPL_EOD!AC35+BYPL_EOD!AD35</f>
        <v>5</v>
      </c>
      <c r="K35">
        <f>MES_EOD!AC35+MES_EOD!AD35</f>
        <v>0</v>
      </c>
      <c r="L35">
        <f>NDMC_EOD!AC35+NDMC_EOD!AD35</f>
        <v>1.83</v>
      </c>
      <c r="M35">
        <f>TPDDL_EOD!AC35+TPDDL_EOD!AD35</f>
        <v>10.68</v>
      </c>
      <c r="N35">
        <f t="shared" si="0"/>
        <v>32.46</v>
      </c>
      <c r="O35" s="154">
        <f t="shared" si="1"/>
        <v>4.1400000000000006</v>
      </c>
      <c r="P35">
        <v>16.856746765249536</v>
      </c>
      <c r="Q35">
        <v>5.6377079482439925</v>
      </c>
      <c r="R35">
        <v>0</v>
      </c>
      <c r="S35">
        <v>2.0634011090573012</v>
      </c>
      <c r="T35">
        <v>12.042144177449169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14.95</v>
      </c>
      <c r="J36">
        <f>BYPL_EOD!AC36+BYPL_EOD!AD36</f>
        <v>5</v>
      </c>
      <c r="K36">
        <f>MES_EOD!AC36+MES_EOD!AD36</f>
        <v>0</v>
      </c>
      <c r="L36">
        <f>NDMC_EOD!AC36+NDMC_EOD!AD36</f>
        <v>1.83</v>
      </c>
      <c r="M36">
        <f>TPDDL_EOD!AC36+TPDDL_EOD!AD36</f>
        <v>10.68</v>
      </c>
      <c r="N36">
        <f t="shared" si="0"/>
        <v>32.46</v>
      </c>
      <c r="O36" s="154">
        <f t="shared" si="1"/>
        <v>4.1400000000000006</v>
      </c>
      <c r="P36">
        <v>16.856746765249536</v>
      </c>
      <c r="Q36">
        <v>5.6377079482439925</v>
      </c>
      <c r="R36">
        <v>0</v>
      </c>
      <c r="S36">
        <v>2.0634011090573012</v>
      </c>
      <c r="T36">
        <v>12.042144177449169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14.95</v>
      </c>
      <c r="J37">
        <f>BYPL_EOD!AC37+BYPL_EOD!AD37</f>
        <v>5</v>
      </c>
      <c r="K37">
        <f>MES_EOD!AC37+MES_EOD!AD37</f>
        <v>0</v>
      </c>
      <c r="L37">
        <f>NDMC_EOD!AC37+NDMC_EOD!AD37</f>
        <v>1.78</v>
      </c>
      <c r="M37">
        <f>TPDDL_EOD!AC37+TPDDL_EOD!AD37</f>
        <v>10.68</v>
      </c>
      <c r="N37">
        <f t="shared" si="0"/>
        <v>32.409999999999997</v>
      </c>
      <c r="O37" s="154">
        <f t="shared" si="1"/>
        <v>3.1900000000000048</v>
      </c>
      <c r="P37">
        <v>16.421474853440298</v>
      </c>
      <c r="Q37">
        <v>5.4921320580067885</v>
      </c>
      <c r="R37">
        <v>0</v>
      </c>
      <c r="S37">
        <v>1.9551990126504168</v>
      </c>
      <c r="T37">
        <v>11.731194075902501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14.95</v>
      </c>
      <c r="J38">
        <f>BYPL_EOD!AC38+BYPL_EOD!AD38</f>
        <v>5</v>
      </c>
      <c r="K38">
        <f>MES_EOD!AC38+MES_EOD!AD38</f>
        <v>0</v>
      </c>
      <c r="L38">
        <f>NDMC_EOD!AC38+NDMC_EOD!AD38</f>
        <v>1.78</v>
      </c>
      <c r="M38">
        <f>TPDDL_EOD!AC38+TPDDL_EOD!AD38</f>
        <v>10.68</v>
      </c>
      <c r="N38">
        <f t="shared" si="0"/>
        <v>32.409999999999997</v>
      </c>
      <c r="O38" s="154">
        <f t="shared" si="1"/>
        <v>3.1900000000000048</v>
      </c>
      <c r="P38">
        <v>16.421474853440298</v>
      </c>
      <c r="Q38">
        <v>5.4921320580067885</v>
      </c>
      <c r="R38">
        <v>0</v>
      </c>
      <c r="S38">
        <v>1.9551990126504168</v>
      </c>
      <c r="T38">
        <v>11.731194075902501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14.95</v>
      </c>
      <c r="J39">
        <f>BYPL_EOD!AC39+BYPL_EOD!AD39</f>
        <v>5</v>
      </c>
      <c r="K39">
        <f>MES_EOD!AC39+MES_EOD!AD39</f>
        <v>0</v>
      </c>
      <c r="L39">
        <f>NDMC_EOD!AC39+NDMC_EOD!AD39</f>
        <v>1.78</v>
      </c>
      <c r="M39">
        <f>TPDDL_EOD!AC39+TPDDL_EOD!AD39</f>
        <v>10.68</v>
      </c>
      <c r="N39">
        <f t="shared" si="0"/>
        <v>32.409999999999997</v>
      </c>
      <c r="O39" s="154">
        <f t="shared" si="1"/>
        <v>2.8900000000000006</v>
      </c>
      <c r="P39">
        <v>16.283091638383215</v>
      </c>
      <c r="Q39">
        <v>5.4458500462820121</v>
      </c>
      <c r="R39">
        <v>0</v>
      </c>
      <c r="S39">
        <v>1.9387226164763962</v>
      </c>
      <c r="T39">
        <v>11.632335698858377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14.95</v>
      </c>
      <c r="J40">
        <f>BYPL_EOD!AC40+BYPL_EOD!AD40</f>
        <v>5</v>
      </c>
      <c r="K40">
        <f>MES_EOD!AC40+MES_EOD!AD40</f>
        <v>0</v>
      </c>
      <c r="L40">
        <f>NDMC_EOD!AC40+NDMC_EOD!AD40</f>
        <v>1.78</v>
      </c>
      <c r="M40">
        <f>TPDDL_EOD!AC40+TPDDL_EOD!AD40</f>
        <v>10.68</v>
      </c>
      <c r="N40">
        <f t="shared" si="0"/>
        <v>32.409999999999997</v>
      </c>
      <c r="O40" s="154">
        <f t="shared" si="1"/>
        <v>2.8900000000000006</v>
      </c>
      <c r="P40">
        <v>16.283091638383215</v>
      </c>
      <c r="Q40">
        <v>5.4458500462820121</v>
      </c>
      <c r="R40">
        <v>0</v>
      </c>
      <c r="S40">
        <v>1.9387226164763962</v>
      </c>
      <c r="T40">
        <v>11.632335698858377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14.95</v>
      </c>
      <c r="J41">
        <f>BYPL_EOD!AC41+BYPL_EOD!AD41</f>
        <v>5</v>
      </c>
      <c r="K41">
        <f>MES_EOD!AC41+MES_EOD!AD41</f>
        <v>0</v>
      </c>
      <c r="L41">
        <f>NDMC_EOD!AC41+NDMC_EOD!AD41</f>
        <v>1.78</v>
      </c>
      <c r="M41">
        <f>TPDDL_EOD!AC41+TPDDL_EOD!AD41</f>
        <v>10.68</v>
      </c>
      <c r="N41">
        <f t="shared" si="0"/>
        <v>32.409999999999997</v>
      </c>
      <c r="O41" s="154">
        <f t="shared" si="1"/>
        <v>2.8900000000000006</v>
      </c>
      <c r="P41">
        <v>16.283091638383215</v>
      </c>
      <c r="Q41">
        <v>5.4458500462820121</v>
      </c>
      <c r="R41">
        <v>0</v>
      </c>
      <c r="S41">
        <v>1.9387226164763962</v>
      </c>
      <c r="T41">
        <v>11.632335698858377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14.95</v>
      </c>
      <c r="J42">
        <f>BYPL_EOD!AC42+BYPL_EOD!AD42</f>
        <v>5</v>
      </c>
      <c r="K42">
        <f>MES_EOD!AC42+MES_EOD!AD42</f>
        <v>0</v>
      </c>
      <c r="L42">
        <f>NDMC_EOD!AC42+NDMC_EOD!AD42</f>
        <v>1.78</v>
      </c>
      <c r="M42">
        <f>TPDDL_EOD!AC42+TPDDL_EOD!AD42</f>
        <v>10.68</v>
      </c>
      <c r="N42">
        <f t="shared" si="0"/>
        <v>32.409999999999997</v>
      </c>
      <c r="O42" s="154">
        <f t="shared" si="1"/>
        <v>2.8900000000000006</v>
      </c>
      <c r="P42">
        <v>16.283091638383215</v>
      </c>
      <c r="Q42">
        <v>5.4458500462820121</v>
      </c>
      <c r="R42">
        <v>0</v>
      </c>
      <c r="S42">
        <v>1.9387226164763962</v>
      </c>
      <c r="T42">
        <v>11.632335698858377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14.95</v>
      </c>
      <c r="J43">
        <f>BYPL_EOD!AC43+BYPL_EOD!AD43</f>
        <v>5</v>
      </c>
      <c r="K43">
        <f>MES_EOD!AC43+MES_EOD!AD43</f>
        <v>0</v>
      </c>
      <c r="L43">
        <f>NDMC_EOD!AC43+NDMC_EOD!AD43</f>
        <v>1.78</v>
      </c>
      <c r="M43">
        <f>TPDDL_EOD!AC43+TPDDL_EOD!AD43</f>
        <v>10.68</v>
      </c>
      <c r="N43">
        <f t="shared" si="0"/>
        <v>32.409999999999997</v>
      </c>
      <c r="O43" s="154">
        <f t="shared" si="1"/>
        <v>2.8900000000000006</v>
      </c>
      <c r="P43">
        <v>16.283091638383215</v>
      </c>
      <c r="Q43">
        <v>5.4458500462820121</v>
      </c>
      <c r="R43">
        <v>0</v>
      </c>
      <c r="S43">
        <v>1.9387226164763962</v>
      </c>
      <c r="T43">
        <v>11.632335698858377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14.95</v>
      </c>
      <c r="J44">
        <f>BYPL_EOD!AC44+BYPL_EOD!AD44</f>
        <v>5</v>
      </c>
      <c r="K44">
        <f>MES_EOD!AC44+MES_EOD!AD44</f>
        <v>0</v>
      </c>
      <c r="L44">
        <f>NDMC_EOD!AC44+NDMC_EOD!AD44</f>
        <v>1.78</v>
      </c>
      <c r="M44">
        <f>TPDDL_EOD!AC44+TPDDL_EOD!AD44</f>
        <v>10.68</v>
      </c>
      <c r="N44">
        <f t="shared" si="0"/>
        <v>32.409999999999997</v>
      </c>
      <c r="O44" s="154">
        <f t="shared" si="1"/>
        <v>2.8900000000000006</v>
      </c>
      <c r="P44">
        <v>16.283091638383215</v>
      </c>
      <c r="Q44">
        <v>5.4458500462820121</v>
      </c>
      <c r="R44">
        <v>0</v>
      </c>
      <c r="S44">
        <v>1.9387226164763962</v>
      </c>
      <c r="T44">
        <v>11.632335698858377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14.95</v>
      </c>
      <c r="J45">
        <f>BYPL_EOD!AC45+BYPL_EOD!AD45</f>
        <v>5</v>
      </c>
      <c r="K45">
        <f>MES_EOD!AC45+MES_EOD!AD45</f>
        <v>0</v>
      </c>
      <c r="L45">
        <f>NDMC_EOD!AC45+NDMC_EOD!AD45</f>
        <v>1.78</v>
      </c>
      <c r="M45">
        <f>TPDDL_EOD!AC45+TPDDL_EOD!AD45</f>
        <v>10.68</v>
      </c>
      <c r="N45">
        <f t="shared" si="0"/>
        <v>32.409999999999997</v>
      </c>
      <c r="O45" s="154">
        <f t="shared" si="1"/>
        <v>2.8900000000000006</v>
      </c>
      <c r="P45">
        <v>16.283091638383215</v>
      </c>
      <c r="Q45">
        <v>5.4458500462820121</v>
      </c>
      <c r="R45">
        <v>0</v>
      </c>
      <c r="S45">
        <v>1.9387226164763962</v>
      </c>
      <c r="T45">
        <v>11.632335698858377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14.95</v>
      </c>
      <c r="J46">
        <f>BYPL_EOD!AC46+BYPL_EOD!AD46</f>
        <v>5</v>
      </c>
      <c r="K46">
        <f>MES_EOD!AC46+MES_EOD!AD46</f>
        <v>0</v>
      </c>
      <c r="L46">
        <f>NDMC_EOD!AC46+NDMC_EOD!AD46</f>
        <v>1.78</v>
      </c>
      <c r="M46">
        <f>TPDDL_EOD!AC46+TPDDL_EOD!AD46</f>
        <v>10.68</v>
      </c>
      <c r="N46">
        <f t="shared" si="0"/>
        <v>32.409999999999997</v>
      </c>
      <c r="O46" s="154">
        <f t="shared" si="1"/>
        <v>2.8900000000000006</v>
      </c>
      <c r="P46">
        <v>16.283091638383215</v>
      </c>
      <c r="Q46">
        <v>5.4458500462820121</v>
      </c>
      <c r="R46">
        <v>0</v>
      </c>
      <c r="S46">
        <v>1.9387226164763962</v>
      </c>
      <c r="T46">
        <v>11.632335698858377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14.95</v>
      </c>
      <c r="J47">
        <f>BYPL_EOD!AC47+BYPL_EOD!AD47</f>
        <v>5</v>
      </c>
      <c r="K47">
        <f>MES_EOD!AC47+MES_EOD!AD47</f>
        <v>0</v>
      </c>
      <c r="L47">
        <f>NDMC_EOD!AC47+NDMC_EOD!AD47</f>
        <v>1.78</v>
      </c>
      <c r="M47">
        <f>TPDDL_EOD!AC47+TPDDL_EOD!AD47</f>
        <v>10.68</v>
      </c>
      <c r="N47">
        <f t="shared" si="0"/>
        <v>32.409999999999997</v>
      </c>
      <c r="O47" s="154">
        <f t="shared" si="1"/>
        <v>2.8900000000000006</v>
      </c>
      <c r="P47">
        <v>16.283091638383215</v>
      </c>
      <c r="Q47">
        <v>5.4458500462820121</v>
      </c>
      <c r="R47">
        <v>0</v>
      </c>
      <c r="S47">
        <v>1.9387226164763962</v>
      </c>
      <c r="T47">
        <v>11.632335698858377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14.95</v>
      </c>
      <c r="J48">
        <f>BYPL_EOD!AC48+BYPL_EOD!AD48</f>
        <v>5</v>
      </c>
      <c r="K48">
        <f>MES_EOD!AC48+MES_EOD!AD48</f>
        <v>0</v>
      </c>
      <c r="L48">
        <f>NDMC_EOD!AC48+NDMC_EOD!AD48</f>
        <v>1.78</v>
      </c>
      <c r="M48">
        <f>TPDDL_EOD!AC48+TPDDL_EOD!AD48</f>
        <v>10.68</v>
      </c>
      <c r="N48">
        <f t="shared" si="0"/>
        <v>32.409999999999997</v>
      </c>
      <c r="O48" s="154">
        <f t="shared" si="1"/>
        <v>2.8900000000000006</v>
      </c>
      <c r="P48">
        <v>16.283091638383215</v>
      </c>
      <c r="Q48">
        <v>5.4458500462820121</v>
      </c>
      <c r="R48">
        <v>0</v>
      </c>
      <c r="S48">
        <v>1.9387226164763962</v>
      </c>
      <c r="T48">
        <v>11.632335698858377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14.95</v>
      </c>
      <c r="J49">
        <f>BYPL_EOD!AC49+BYPL_EOD!AD49</f>
        <v>5</v>
      </c>
      <c r="K49">
        <f>MES_EOD!AC49+MES_EOD!AD49</f>
        <v>0</v>
      </c>
      <c r="L49">
        <f>NDMC_EOD!AC49+NDMC_EOD!AD49</f>
        <v>1.78</v>
      </c>
      <c r="M49">
        <f>TPDDL_EOD!AC49+TPDDL_EOD!AD49</f>
        <v>10.68</v>
      </c>
      <c r="N49">
        <f t="shared" si="0"/>
        <v>32.409999999999997</v>
      </c>
      <c r="O49" s="154">
        <f t="shared" si="1"/>
        <v>2.8900000000000006</v>
      </c>
      <c r="P49">
        <v>16.283091638383215</v>
      </c>
      <c r="Q49">
        <v>5.4458500462820121</v>
      </c>
      <c r="R49">
        <v>0</v>
      </c>
      <c r="S49">
        <v>1.9387226164763962</v>
      </c>
      <c r="T49">
        <v>11.632335698858377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14.95</v>
      </c>
      <c r="J50">
        <f>BYPL_EOD!AC50+BYPL_EOD!AD50</f>
        <v>5</v>
      </c>
      <c r="K50">
        <f>MES_EOD!AC50+MES_EOD!AD50</f>
        <v>0</v>
      </c>
      <c r="L50">
        <f>NDMC_EOD!AC50+NDMC_EOD!AD50</f>
        <v>1.78</v>
      </c>
      <c r="M50">
        <f>TPDDL_EOD!AC50+TPDDL_EOD!AD50</f>
        <v>10.68</v>
      </c>
      <c r="N50">
        <f t="shared" si="0"/>
        <v>32.409999999999997</v>
      </c>
      <c r="O50" s="154">
        <f t="shared" si="1"/>
        <v>2.8900000000000006</v>
      </c>
      <c r="P50">
        <v>16.283091638383215</v>
      </c>
      <c r="Q50">
        <v>5.4458500462820121</v>
      </c>
      <c r="R50">
        <v>0</v>
      </c>
      <c r="S50">
        <v>1.9387226164763962</v>
      </c>
      <c r="T50">
        <v>11.632335698858377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14.95</v>
      </c>
      <c r="J51">
        <f>BYPL_EOD!AC51+BYPL_EOD!AD51</f>
        <v>5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32.409999999999997</v>
      </c>
      <c r="O51" s="154">
        <f t="shared" si="1"/>
        <v>2.8900000000000006</v>
      </c>
      <c r="P51">
        <v>16.283091638383215</v>
      </c>
      <c r="Q51">
        <v>5.4458500462820121</v>
      </c>
      <c r="R51">
        <v>0</v>
      </c>
      <c r="S51">
        <v>1.9387226164763962</v>
      </c>
      <c r="T51">
        <v>11.632335698858377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14.54</v>
      </c>
      <c r="J52">
        <f>BYPL_EOD!AC52+BYPL_EOD!AD52</f>
        <v>5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31.65</v>
      </c>
      <c r="O52" s="154">
        <f t="shared" si="1"/>
        <v>2.6499999999999986</v>
      </c>
      <c r="P52">
        <v>15.757409162717218</v>
      </c>
      <c r="Q52">
        <v>5.4186413902053712</v>
      </c>
      <c r="R52">
        <v>0</v>
      </c>
      <c r="S52">
        <v>1.8748499210110583</v>
      </c>
      <c r="T52">
        <v>11.249099526066351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14.54</v>
      </c>
      <c r="J53">
        <f>BYPL_EOD!AC53+BYPL_EOD!AD53</f>
        <v>5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31.65</v>
      </c>
      <c r="O53" s="154">
        <f t="shared" si="1"/>
        <v>2.6499999999999986</v>
      </c>
      <c r="P53">
        <v>15.757409162717218</v>
      </c>
      <c r="Q53">
        <v>5.4186413902053712</v>
      </c>
      <c r="R53">
        <v>0</v>
      </c>
      <c r="S53">
        <v>1.8748499210110583</v>
      </c>
      <c r="T53">
        <v>11.249099526066351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14.54</v>
      </c>
      <c r="J54">
        <f>BYPL_EOD!AC54+BYPL_EOD!AD54</f>
        <v>5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31.65</v>
      </c>
      <c r="O54" s="154">
        <f t="shared" si="1"/>
        <v>2.6499999999999986</v>
      </c>
      <c r="P54">
        <v>15.757409162717218</v>
      </c>
      <c r="Q54">
        <v>5.4186413902053712</v>
      </c>
      <c r="R54">
        <v>0</v>
      </c>
      <c r="S54">
        <v>1.8748499210110583</v>
      </c>
      <c r="T54">
        <v>11.249099526066351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14.54</v>
      </c>
      <c r="J55">
        <f>BYPL_EOD!AC55+BYPL_EOD!AD55</f>
        <v>5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31.65</v>
      </c>
      <c r="O55" s="154">
        <f t="shared" si="1"/>
        <v>2.6499999999999986</v>
      </c>
      <c r="P55">
        <v>15.757409162717218</v>
      </c>
      <c r="Q55">
        <v>5.4186413902053712</v>
      </c>
      <c r="R55">
        <v>0</v>
      </c>
      <c r="S55">
        <v>1.8748499210110583</v>
      </c>
      <c r="T55">
        <v>11.249099526066351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14.54</v>
      </c>
      <c r="J56">
        <f>BYPL_EOD!AC56+BYPL_EOD!AD56</f>
        <v>5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31.65</v>
      </c>
      <c r="O56" s="154">
        <f t="shared" si="1"/>
        <v>2.6499999999999986</v>
      </c>
      <c r="P56">
        <v>15.757409162717218</v>
      </c>
      <c r="Q56">
        <v>5.4186413902053712</v>
      </c>
      <c r="R56">
        <v>0</v>
      </c>
      <c r="S56">
        <v>1.8748499210110583</v>
      </c>
      <c r="T56">
        <v>11.249099526066351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14.54</v>
      </c>
      <c r="J57">
        <f>BYPL_EOD!AC57+BYPL_EOD!AD57</f>
        <v>5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31.65</v>
      </c>
      <c r="O57" s="154">
        <f t="shared" si="1"/>
        <v>2.6499999999999986</v>
      </c>
      <c r="P57">
        <v>15.757409162717218</v>
      </c>
      <c r="Q57">
        <v>5.4186413902053712</v>
      </c>
      <c r="R57">
        <v>0</v>
      </c>
      <c r="S57">
        <v>1.8748499210110583</v>
      </c>
      <c r="T57">
        <v>11.249099526066351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14.12</v>
      </c>
      <c r="J58">
        <f>BYPL_EOD!AC58+BYPL_EOD!AD58</f>
        <v>5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30.889999999999997</v>
      </c>
      <c r="O58" s="154">
        <f t="shared" si="1"/>
        <v>2.41</v>
      </c>
      <c r="P58">
        <v>15.22162512139851</v>
      </c>
      <c r="Q58">
        <v>5.3900938815150532</v>
      </c>
      <c r="R58">
        <v>0</v>
      </c>
      <c r="S58">
        <v>1.8110715441890579</v>
      </c>
      <c r="T58">
        <v>10.877209452897377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14.12</v>
      </c>
      <c r="J59">
        <f>BYPL_EOD!AC59+BYPL_EOD!AD59</f>
        <v>5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30.889999999999997</v>
      </c>
      <c r="O59" s="154">
        <f t="shared" si="1"/>
        <v>2.41</v>
      </c>
      <c r="P59">
        <v>15.22162512139851</v>
      </c>
      <c r="Q59">
        <v>5.3900938815150532</v>
      </c>
      <c r="R59">
        <v>0</v>
      </c>
      <c r="S59">
        <v>1.8110715441890579</v>
      </c>
      <c r="T59">
        <v>10.877209452897377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14.12</v>
      </c>
      <c r="J60">
        <f>BYPL_EOD!AC60+BYPL_EOD!AD60</f>
        <v>5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30.889999999999997</v>
      </c>
      <c r="O60" s="154">
        <f t="shared" si="1"/>
        <v>2.41</v>
      </c>
      <c r="P60">
        <v>15.22162512139851</v>
      </c>
      <c r="Q60">
        <v>5.3900938815150532</v>
      </c>
      <c r="R60">
        <v>0</v>
      </c>
      <c r="S60">
        <v>1.8110715441890579</v>
      </c>
      <c r="T60">
        <v>10.877209452897377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14.12</v>
      </c>
      <c r="J61">
        <f>BYPL_EOD!AC61+BYPL_EOD!AD61</f>
        <v>5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30.889999999999997</v>
      </c>
      <c r="O61" s="154">
        <f t="shared" si="1"/>
        <v>1.4100000000000001</v>
      </c>
      <c r="P61">
        <v>14.764519261897053</v>
      </c>
      <c r="Q61">
        <v>5.2282292003884754</v>
      </c>
      <c r="R61">
        <v>0</v>
      </c>
      <c r="S61">
        <v>1.7566850113305277</v>
      </c>
      <c r="T61">
        <v>10.550566526383943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13.71</v>
      </c>
      <c r="J62">
        <f>BYPL_EOD!AC62+BYPL_EOD!AD62</f>
        <v>5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30.13</v>
      </c>
      <c r="O62" s="154">
        <f t="shared" si="1"/>
        <v>2.1699999999999982</v>
      </c>
      <c r="P62">
        <v>14.697411218055095</v>
      </c>
      <c r="Q62">
        <v>5.3601062064387648</v>
      </c>
      <c r="R62">
        <v>0</v>
      </c>
      <c r="S62">
        <v>1.7473946232990374</v>
      </c>
      <c r="T62">
        <v>10.495087952207101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13.71</v>
      </c>
      <c r="J63">
        <f>BYPL_EOD!AC63+BYPL_EOD!AD63</f>
        <v>5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30.13</v>
      </c>
      <c r="O63" s="154">
        <f t="shared" si="1"/>
        <v>2.1699999999999982</v>
      </c>
      <c r="P63">
        <v>14.697411218055095</v>
      </c>
      <c r="Q63">
        <v>5.3601062064387648</v>
      </c>
      <c r="R63">
        <v>0</v>
      </c>
      <c r="S63">
        <v>1.7473946232990374</v>
      </c>
      <c r="T63">
        <v>10.495087952207101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13.71</v>
      </c>
      <c r="J64">
        <f>BYPL_EOD!AC64+BYPL_EOD!AD64</f>
        <v>5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30.13</v>
      </c>
      <c r="O64" s="154">
        <f t="shared" si="1"/>
        <v>2.1699999999999982</v>
      </c>
      <c r="P64">
        <v>14.697411218055095</v>
      </c>
      <c r="Q64">
        <v>5.3601062064387648</v>
      </c>
      <c r="R64">
        <v>0</v>
      </c>
      <c r="S64">
        <v>1.7473946232990374</v>
      </c>
      <c r="T64">
        <v>10.495087952207101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14.12</v>
      </c>
      <c r="J65">
        <f>BYPL_EOD!AC65+BYPL_EOD!AD65</f>
        <v>5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30.889999999999997</v>
      </c>
      <c r="O65" s="154">
        <f t="shared" si="1"/>
        <v>2.41</v>
      </c>
      <c r="P65">
        <v>15.22162512139851</v>
      </c>
      <c r="Q65">
        <v>5.3900938815150532</v>
      </c>
      <c r="R65">
        <v>0</v>
      </c>
      <c r="S65">
        <v>1.8110715441890579</v>
      </c>
      <c r="T65">
        <v>10.877209452897377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14.12</v>
      </c>
      <c r="J66">
        <f>BYPL_EOD!AC66+BYPL_EOD!AD66</f>
        <v>5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30.889999999999997</v>
      </c>
      <c r="O66" s="154">
        <f t="shared" si="1"/>
        <v>2.41</v>
      </c>
      <c r="P66">
        <v>15.22162512139851</v>
      </c>
      <c r="Q66">
        <v>5.3900938815150532</v>
      </c>
      <c r="R66">
        <v>0</v>
      </c>
      <c r="S66">
        <v>1.8110715441890579</v>
      </c>
      <c r="T66">
        <v>10.877209452897377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14.12</v>
      </c>
      <c r="J67">
        <f>BYPL_EOD!AC67+BYPL_EOD!AD67</f>
        <v>5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30.889999999999997</v>
      </c>
      <c r="O67" s="154">
        <f t="shared" ref="O67:O98" si="7">G67-N67</f>
        <v>2.41</v>
      </c>
      <c r="P67">
        <v>15.22162512139851</v>
      </c>
      <c r="Q67">
        <v>5.3900938815150532</v>
      </c>
      <c r="R67">
        <v>0</v>
      </c>
      <c r="S67">
        <v>1.8110715441890579</v>
      </c>
      <c r="T67">
        <v>10.877209452897377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14.12</v>
      </c>
      <c r="J68">
        <f>BYPL_EOD!AC68+BYPL_EOD!AD68</f>
        <v>5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30.889999999999997</v>
      </c>
      <c r="O68" s="154">
        <f t="shared" si="7"/>
        <v>2.41</v>
      </c>
      <c r="P68">
        <v>15.22162512139851</v>
      </c>
      <c r="Q68">
        <v>5.3900938815150532</v>
      </c>
      <c r="R68">
        <v>0</v>
      </c>
      <c r="S68">
        <v>1.8110715441890579</v>
      </c>
      <c r="T68">
        <v>10.877209452897377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14.12</v>
      </c>
      <c r="J69">
        <f>BYPL_EOD!AC69+BYPL_EOD!AD69</f>
        <v>5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30.889999999999997</v>
      </c>
      <c r="O69" s="154">
        <f t="shared" si="7"/>
        <v>2.41</v>
      </c>
      <c r="P69">
        <v>15.22162512139851</v>
      </c>
      <c r="Q69">
        <v>5.3900938815150532</v>
      </c>
      <c r="R69">
        <v>0</v>
      </c>
      <c r="S69">
        <v>1.8110715441890579</v>
      </c>
      <c r="T69">
        <v>10.877209452897377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14.12</v>
      </c>
      <c r="J70">
        <f>BYPL_EOD!AC70+BYPL_EOD!AD70</f>
        <v>5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30.889999999999997</v>
      </c>
      <c r="O70" s="154">
        <f t="shared" si="7"/>
        <v>2.41</v>
      </c>
      <c r="P70">
        <v>15.22162512139851</v>
      </c>
      <c r="Q70">
        <v>5.3900938815150532</v>
      </c>
      <c r="R70">
        <v>0</v>
      </c>
      <c r="S70">
        <v>1.8110715441890579</v>
      </c>
      <c r="T70">
        <v>10.877209452897377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14.12</v>
      </c>
      <c r="J71">
        <f>BYPL_EOD!AC71+BYPL_EOD!AD71</f>
        <v>5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30.889999999999997</v>
      </c>
      <c r="O71" s="154">
        <f t="shared" si="7"/>
        <v>2.41</v>
      </c>
      <c r="P71">
        <v>15.22162512139851</v>
      </c>
      <c r="Q71">
        <v>5.3900938815150532</v>
      </c>
      <c r="R71">
        <v>0</v>
      </c>
      <c r="S71">
        <v>1.8110715441890579</v>
      </c>
      <c r="T71">
        <v>10.877209452897377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14.12</v>
      </c>
      <c r="J72">
        <f>BYPL_EOD!AC72+BYPL_EOD!AD72</f>
        <v>5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30.889999999999997</v>
      </c>
      <c r="O72" s="154">
        <f t="shared" si="7"/>
        <v>2.41</v>
      </c>
      <c r="P72">
        <v>15.22162512139851</v>
      </c>
      <c r="Q72">
        <v>5.3900938815150532</v>
      </c>
      <c r="R72">
        <v>0</v>
      </c>
      <c r="S72">
        <v>1.8110715441890579</v>
      </c>
      <c r="T72">
        <v>10.877209452897377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14.12</v>
      </c>
      <c r="J73">
        <f>BYPL_EOD!AC73+BYPL_EOD!AD73</f>
        <v>5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30.889999999999997</v>
      </c>
      <c r="O73" s="154">
        <f t="shared" si="7"/>
        <v>2.41</v>
      </c>
      <c r="P73">
        <v>15.22162512139851</v>
      </c>
      <c r="Q73">
        <v>5.3900938815150532</v>
      </c>
      <c r="R73">
        <v>0</v>
      </c>
      <c r="S73">
        <v>1.8110715441890579</v>
      </c>
      <c r="T73">
        <v>10.877209452897377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14.12</v>
      </c>
      <c r="J74">
        <f>BYPL_EOD!AC74+BYPL_EOD!AD74</f>
        <v>5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30.889999999999997</v>
      </c>
      <c r="O74" s="154">
        <f t="shared" si="7"/>
        <v>2.41</v>
      </c>
      <c r="P74">
        <v>15.22162512139851</v>
      </c>
      <c r="Q74">
        <v>5.3900938815150532</v>
      </c>
      <c r="R74">
        <v>0</v>
      </c>
      <c r="S74">
        <v>1.8110715441890579</v>
      </c>
      <c r="T74">
        <v>10.877209452897377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14.12</v>
      </c>
      <c r="J75">
        <f>BYPL_EOD!AC75+BYPL_EOD!AD75</f>
        <v>5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30.889999999999997</v>
      </c>
      <c r="O75" s="154">
        <f t="shared" si="7"/>
        <v>2.7100000000000044</v>
      </c>
      <c r="P75">
        <v>15.358756879248949</v>
      </c>
      <c r="Q75">
        <v>5.4386532858530279</v>
      </c>
      <c r="R75">
        <v>0</v>
      </c>
      <c r="S75">
        <v>1.8273875040466172</v>
      </c>
      <c r="T75">
        <v>10.97520233085141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14.12</v>
      </c>
      <c r="J76">
        <f>BYPL_EOD!AC76+BYPL_EOD!AD76</f>
        <v>5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30.889999999999997</v>
      </c>
      <c r="O76" s="154">
        <f t="shared" si="7"/>
        <v>1.7100000000000044</v>
      </c>
      <c r="P76">
        <v>14.901651019747492</v>
      </c>
      <c r="Q76">
        <v>5.2767886047264492</v>
      </c>
      <c r="R76">
        <v>0</v>
      </c>
      <c r="S76">
        <v>1.773000971188087</v>
      </c>
      <c r="T76">
        <v>10.648559404337975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13.71</v>
      </c>
      <c r="J77">
        <f>BYPL_EOD!AC77+BYPL_EOD!AD77</f>
        <v>5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30.13</v>
      </c>
      <c r="O77" s="154">
        <f t="shared" si="7"/>
        <v>2.4700000000000024</v>
      </c>
      <c r="P77">
        <v>14.833919681380685</v>
      </c>
      <c r="Q77">
        <v>5.409890474610024</v>
      </c>
      <c r="R77">
        <v>0</v>
      </c>
      <c r="S77">
        <v>1.7636242947228675</v>
      </c>
      <c r="T77">
        <v>10.592565549286425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13.71</v>
      </c>
      <c r="J78">
        <f>BYPL_EOD!AC78+BYPL_EOD!AD78</f>
        <v>5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30.13</v>
      </c>
      <c r="O78" s="154">
        <f t="shared" si="7"/>
        <v>2.4700000000000024</v>
      </c>
      <c r="P78">
        <v>14.833919681380685</v>
      </c>
      <c r="Q78">
        <v>5.409890474610024</v>
      </c>
      <c r="R78">
        <v>0</v>
      </c>
      <c r="S78">
        <v>1.7636242947228675</v>
      </c>
      <c r="T78">
        <v>10.592565549286425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13.71</v>
      </c>
      <c r="J79">
        <f>BYPL_EOD!AC79+BYPL_EOD!AD79</f>
        <v>5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30.13</v>
      </c>
      <c r="O79" s="154">
        <f t="shared" si="7"/>
        <v>2.4700000000000024</v>
      </c>
      <c r="P79">
        <v>14.833919681380685</v>
      </c>
      <c r="Q79">
        <v>5.409890474610024</v>
      </c>
      <c r="R79">
        <v>0</v>
      </c>
      <c r="S79">
        <v>1.7636242947228675</v>
      </c>
      <c r="T79">
        <v>10.592565549286425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13.71</v>
      </c>
      <c r="J80">
        <f>BYPL_EOD!AC80+BYPL_EOD!AD80</f>
        <v>5</v>
      </c>
      <c r="K80">
        <f>MES_EOD!AC80+MES_EOD!AD80</f>
        <v>0</v>
      </c>
      <c r="L80">
        <f>NDMC_EOD!AC80+NDMC_EOD!AD80</f>
        <v>1.63</v>
      </c>
      <c r="M80">
        <f>TPDDL_EOD!AC80+TPDDL_EOD!AD80</f>
        <v>9.7899999999999991</v>
      </c>
      <c r="N80">
        <f t="shared" si="6"/>
        <v>30.13</v>
      </c>
      <c r="O80" s="154">
        <f t="shared" si="7"/>
        <v>2.4700000000000024</v>
      </c>
      <c r="P80">
        <v>14.833919681380685</v>
      </c>
      <c r="Q80">
        <v>5.409890474610024</v>
      </c>
      <c r="R80">
        <v>0</v>
      </c>
      <c r="S80">
        <v>1.7636242947228675</v>
      </c>
      <c r="T80">
        <v>10.592565549286425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13.71</v>
      </c>
      <c r="J81">
        <f>BYPL_EOD!AC81+BYPL_EOD!AD81</f>
        <v>5</v>
      </c>
      <c r="K81">
        <f>MES_EOD!AC81+MES_EOD!AD81</f>
        <v>0</v>
      </c>
      <c r="L81">
        <f>NDMC_EOD!AC81+NDMC_EOD!AD81</f>
        <v>1.63</v>
      </c>
      <c r="M81">
        <f>TPDDL_EOD!AC81+TPDDL_EOD!AD81</f>
        <v>9.7899999999999991</v>
      </c>
      <c r="N81">
        <f t="shared" si="6"/>
        <v>30.13</v>
      </c>
      <c r="O81" s="154">
        <f t="shared" si="7"/>
        <v>2.4700000000000024</v>
      </c>
      <c r="P81">
        <v>14.833919681380685</v>
      </c>
      <c r="Q81">
        <v>5.409890474610024</v>
      </c>
      <c r="R81">
        <v>0</v>
      </c>
      <c r="S81">
        <v>1.7636242947228675</v>
      </c>
      <c r="T81">
        <v>10.592565549286425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13.71</v>
      </c>
      <c r="J82">
        <f>BYPL_EOD!AC82+BYPL_EOD!AD82</f>
        <v>5</v>
      </c>
      <c r="K82">
        <f>MES_EOD!AC82+MES_EOD!AD82</f>
        <v>0</v>
      </c>
      <c r="L82">
        <f>NDMC_EOD!AC82+NDMC_EOD!AD82</f>
        <v>1.63</v>
      </c>
      <c r="M82">
        <f>TPDDL_EOD!AC82+TPDDL_EOD!AD82</f>
        <v>9.7899999999999991</v>
      </c>
      <c r="N82">
        <f t="shared" si="6"/>
        <v>30.13</v>
      </c>
      <c r="O82" s="154">
        <f t="shared" si="7"/>
        <v>2.4700000000000024</v>
      </c>
      <c r="P82">
        <v>14.833919681380685</v>
      </c>
      <c r="Q82">
        <v>5.409890474610024</v>
      </c>
      <c r="R82">
        <v>0</v>
      </c>
      <c r="S82">
        <v>1.7636242947228675</v>
      </c>
      <c r="T82">
        <v>10.592565549286425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14.12</v>
      </c>
      <c r="J83">
        <f>BYPL_EOD!AC83+BYPL_EOD!AD83</f>
        <v>5</v>
      </c>
      <c r="K83">
        <f>MES_EOD!AC83+MES_EOD!AD83</f>
        <v>0</v>
      </c>
      <c r="L83">
        <f>NDMC_EOD!AC83+NDMC_EOD!AD83</f>
        <v>1.68</v>
      </c>
      <c r="M83">
        <f>TPDDL_EOD!AC83+TPDDL_EOD!AD83</f>
        <v>10.09</v>
      </c>
      <c r="N83">
        <f t="shared" si="6"/>
        <v>30.889999999999997</v>
      </c>
      <c r="O83" s="154">
        <f t="shared" si="7"/>
        <v>2.7100000000000044</v>
      </c>
      <c r="P83">
        <v>15.358756879248949</v>
      </c>
      <c r="Q83">
        <v>5.4386532858530279</v>
      </c>
      <c r="R83">
        <v>0</v>
      </c>
      <c r="S83">
        <v>1.8273875040466172</v>
      </c>
      <c r="T83">
        <v>10.97520233085141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14.12</v>
      </c>
      <c r="J84">
        <f>BYPL_EOD!AC84+BYPL_EOD!AD84</f>
        <v>5</v>
      </c>
      <c r="K84">
        <f>MES_EOD!AC84+MES_EOD!AD84</f>
        <v>0</v>
      </c>
      <c r="L84">
        <f>NDMC_EOD!AC84+NDMC_EOD!AD84</f>
        <v>1.68</v>
      </c>
      <c r="M84">
        <f>TPDDL_EOD!AC84+TPDDL_EOD!AD84</f>
        <v>10.09</v>
      </c>
      <c r="N84">
        <f t="shared" si="6"/>
        <v>30.889999999999997</v>
      </c>
      <c r="O84" s="154">
        <f t="shared" si="7"/>
        <v>2.7100000000000044</v>
      </c>
      <c r="P84">
        <v>15.358756879248949</v>
      </c>
      <c r="Q84">
        <v>5.4386532858530279</v>
      </c>
      <c r="R84">
        <v>0</v>
      </c>
      <c r="S84">
        <v>1.8273875040466172</v>
      </c>
      <c r="T84">
        <v>10.97520233085141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14.12</v>
      </c>
      <c r="J85">
        <f>BYPL_EOD!AC85+BYPL_EOD!AD85</f>
        <v>5</v>
      </c>
      <c r="K85">
        <f>MES_EOD!AC85+MES_EOD!AD85</f>
        <v>0</v>
      </c>
      <c r="L85">
        <f>NDMC_EOD!AC85+NDMC_EOD!AD85</f>
        <v>1.68</v>
      </c>
      <c r="M85">
        <f>TPDDL_EOD!AC85+TPDDL_EOD!AD85</f>
        <v>10.09</v>
      </c>
      <c r="N85">
        <f t="shared" si="6"/>
        <v>30.889999999999997</v>
      </c>
      <c r="O85" s="154">
        <f t="shared" si="7"/>
        <v>2.7100000000000044</v>
      </c>
      <c r="P85">
        <v>15.358756879248949</v>
      </c>
      <c r="Q85">
        <v>5.4386532858530279</v>
      </c>
      <c r="R85">
        <v>0</v>
      </c>
      <c r="S85">
        <v>1.8273875040466172</v>
      </c>
      <c r="T85">
        <v>10.97520233085141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14.12</v>
      </c>
      <c r="J86">
        <f>BYPL_EOD!AC86+BYPL_EOD!AD86</f>
        <v>5</v>
      </c>
      <c r="K86">
        <f>MES_EOD!AC86+MES_EOD!AD86</f>
        <v>0</v>
      </c>
      <c r="L86">
        <f>NDMC_EOD!AC86+NDMC_EOD!AD86</f>
        <v>1.68</v>
      </c>
      <c r="M86">
        <f>TPDDL_EOD!AC86+TPDDL_EOD!AD86</f>
        <v>10.09</v>
      </c>
      <c r="N86">
        <f t="shared" si="6"/>
        <v>30.889999999999997</v>
      </c>
      <c r="O86" s="154">
        <f t="shared" si="7"/>
        <v>2.7100000000000044</v>
      </c>
      <c r="P86">
        <v>15.358756879248949</v>
      </c>
      <c r="Q86">
        <v>5.4386532858530279</v>
      </c>
      <c r="R86">
        <v>0</v>
      </c>
      <c r="S86">
        <v>1.8273875040466172</v>
      </c>
      <c r="T86">
        <v>10.97520233085141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14.12</v>
      </c>
      <c r="J87">
        <f>BYPL_EOD!AC87+BYPL_EOD!AD87</f>
        <v>5</v>
      </c>
      <c r="K87">
        <f>MES_EOD!AC87+MES_EOD!AD87</f>
        <v>0</v>
      </c>
      <c r="L87">
        <f>NDMC_EOD!AC87+NDMC_EOD!AD87</f>
        <v>1.68</v>
      </c>
      <c r="M87">
        <f>TPDDL_EOD!AC87+TPDDL_EOD!AD87</f>
        <v>10.09</v>
      </c>
      <c r="N87">
        <f t="shared" si="6"/>
        <v>30.889999999999997</v>
      </c>
      <c r="O87" s="154">
        <f t="shared" si="7"/>
        <v>2.7100000000000044</v>
      </c>
      <c r="P87">
        <v>15.358756879248949</v>
      </c>
      <c r="Q87">
        <v>5.4386532858530279</v>
      </c>
      <c r="R87">
        <v>0</v>
      </c>
      <c r="S87">
        <v>1.8273875040466172</v>
      </c>
      <c r="T87">
        <v>10.97520233085141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14.12</v>
      </c>
      <c r="J88">
        <f>BYPL_EOD!AC88+BYPL_EOD!AD88</f>
        <v>5</v>
      </c>
      <c r="K88">
        <f>MES_EOD!AC88+MES_EOD!AD88</f>
        <v>0</v>
      </c>
      <c r="L88">
        <f>NDMC_EOD!AC88+NDMC_EOD!AD88</f>
        <v>1.68</v>
      </c>
      <c r="M88">
        <f>TPDDL_EOD!AC88+TPDDL_EOD!AD88</f>
        <v>10.09</v>
      </c>
      <c r="N88">
        <f t="shared" si="6"/>
        <v>30.889999999999997</v>
      </c>
      <c r="O88" s="154">
        <f t="shared" si="7"/>
        <v>2.7100000000000044</v>
      </c>
      <c r="P88">
        <v>15.358756879248949</v>
      </c>
      <c r="Q88">
        <v>5.4386532858530279</v>
      </c>
      <c r="R88">
        <v>0</v>
      </c>
      <c r="S88">
        <v>1.8273875040466172</v>
      </c>
      <c r="T88">
        <v>10.97520233085141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14.12</v>
      </c>
      <c r="J89">
        <f>BYPL_EOD!AC89+BYPL_EOD!AD89</f>
        <v>5</v>
      </c>
      <c r="K89">
        <f>MES_EOD!AC89+MES_EOD!AD89</f>
        <v>0</v>
      </c>
      <c r="L89">
        <f>NDMC_EOD!AC89+NDMC_EOD!AD89</f>
        <v>1.68</v>
      </c>
      <c r="M89">
        <f>TPDDL_EOD!AC89+TPDDL_EOD!AD89</f>
        <v>10.09</v>
      </c>
      <c r="N89">
        <f t="shared" si="6"/>
        <v>30.889999999999997</v>
      </c>
      <c r="O89" s="154">
        <f t="shared" si="7"/>
        <v>2.7100000000000044</v>
      </c>
      <c r="P89">
        <v>15.358756879248949</v>
      </c>
      <c r="Q89">
        <v>5.4386532858530279</v>
      </c>
      <c r="R89">
        <v>0</v>
      </c>
      <c r="S89">
        <v>1.8273875040466172</v>
      </c>
      <c r="T89">
        <v>10.97520233085141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8.5299999999999994</v>
      </c>
      <c r="J90">
        <f>BYPL_EOD!AC90+BYPL_EOD!AD90</f>
        <v>18.13</v>
      </c>
      <c r="K90">
        <f>MES_EOD!AC90+MES_EOD!AD90</f>
        <v>0</v>
      </c>
      <c r="L90">
        <f>NDMC_EOD!AC90+NDMC_EOD!AD90</f>
        <v>1.02</v>
      </c>
      <c r="M90">
        <f>TPDDL_EOD!AC90+TPDDL_EOD!AD90</f>
        <v>6.1</v>
      </c>
      <c r="N90">
        <f t="shared" si="6"/>
        <v>33.779999999999994</v>
      </c>
      <c r="O90" s="154">
        <f t="shared" si="7"/>
        <v>-0.17999999999999261</v>
      </c>
      <c r="P90">
        <v>8.4845470692717591</v>
      </c>
      <c r="Q90">
        <v>18.033392539964478</v>
      </c>
      <c r="R90">
        <v>0</v>
      </c>
      <c r="S90">
        <v>1.0145648312611015</v>
      </c>
      <c r="T90">
        <v>6.0674955595026656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8.5299999999999994</v>
      </c>
      <c r="J91">
        <f>BYPL_EOD!AC91+BYPL_EOD!AD91</f>
        <v>18.13</v>
      </c>
      <c r="K91">
        <f>MES_EOD!AC91+MES_EOD!AD91</f>
        <v>0</v>
      </c>
      <c r="L91">
        <f>NDMC_EOD!AC91+NDMC_EOD!AD91</f>
        <v>1.02</v>
      </c>
      <c r="M91">
        <f>TPDDL_EOD!AC91+TPDDL_EOD!AD91</f>
        <v>6.1</v>
      </c>
      <c r="N91">
        <f t="shared" si="6"/>
        <v>33.779999999999994</v>
      </c>
      <c r="O91" s="154">
        <f t="shared" si="7"/>
        <v>-0.17999999999999261</v>
      </c>
      <c r="P91">
        <v>8.4845470692717591</v>
      </c>
      <c r="Q91">
        <v>18.033392539964478</v>
      </c>
      <c r="R91">
        <v>0</v>
      </c>
      <c r="S91">
        <v>1.0145648312611015</v>
      </c>
      <c r="T91">
        <v>6.0674955595026656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8.5299999999999994</v>
      </c>
      <c r="J92">
        <f>BYPL_EOD!AC92+BYPL_EOD!AD92</f>
        <v>18.13</v>
      </c>
      <c r="K92">
        <f>MES_EOD!AC92+MES_EOD!AD92</f>
        <v>0</v>
      </c>
      <c r="L92">
        <f>NDMC_EOD!AC92+NDMC_EOD!AD92</f>
        <v>1.02</v>
      </c>
      <c r="M92">
        <f>TPDDL_EOD!AC92+TPDDL_EOD!AD92</f>
        <v>6.1</v>
      </c>
      <c r="N92">
        <f t="shared" si="6"/>
        <v>33.779999999999994</v>
      </c>
      <c r="O92" s="154">
        <f t="shared" si="7"/>
        <v>-0.17999999999999261</v>
      </c>
      <c r="P92">
        <v>8.4845470692717591</v>
      </c>
      <c r="Q92">
        <v>18.033392539964478</v>
      </c>
      <c r="R92">
        <v>0</v>
      </c>
      <c r="S92">
        <v>1.0145648312611015</v>
      </c>
      <c r="T92">
        <v>6.0674955595026656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14.95</v>
      </c>
      <c r="J93">
        <f>BYPL_EOD!AC93+BYPL_EOD!AD93</f>
        <v>5</v>
      </c>
      <c r="K93">
        <f>MES_EOD!AC93+MES_EOD!AD93</f>
        <v>0</v>
      </c>
      <c r="L93">
        <f>NDMC_EOD!AC93+NDMC_EOD!AD93</f>
        <v>1.78</v>
      </c>
      <c r="M93">
        <f>TPDDL_EOD!AC93+TPDDL_EOD!AD93</f>
        <v>10.68</v>
      </c>
      <c r="N93">
        <f t="shared" si="6"/>
        <v>32.409999999999997</v>
      </c>
      <c r="O93" s="154">
        <f t="shared" si="7"/>
        <v>3.1900000000000048</v>
      </c>
      <c r="P93">
        <v>16.421474853440298</v>
      </c>
      <c r="Q93">
        <v>5.4921320580067885</v>
      </c>
      <c r="R93">
        <v>0</v>
      </c>
      <c r="S93">
        <v>1.9551990126504168</v>
      </c>
      <c r="T93">
        <v>11.731194075902501</v>
      </c>
      <c r="U93" s="156">
        <f t="shared" si="8"/>
        <v>35.600000000000009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14.95</v>
      </c>
      <c r="J94">
        <f>BYPL_EOD!AC94+BYPL_EOD!AD94</f>
        <v>5</v>
      </c>
      <c r="K94">
        <f>MES_EOD!AC94+MES_EOD!AD94</f>
        <v>0</v>
      </c>
      <c r="L94">
        <f>NDMC_EOD!AC94+NDMC_EOD!AD94</f>
        <v>1.78</v>
      </c>
      <c r="M94">
        <f>TPDDL_EOD!AC94+TPDDL_EOD!AD94</f>
        <v>10.68</v>
      </c>
      <c r="N94">
        <f t="shared" si="6"/>
        <v>32.409999999999997</v>
      </c>
      <c r="O94" s="154">
        <f t="shared" si="7"/>
        <v>3.1900000000000048</v>
      </c>
      <c r="P94">
        <v>16.421474853440298</v>
      </c>
      <c r="Q94">
        <v>5.4921320580067885</v>
      </c>
      <c r="R94">
        <v>0</v>
      </c>
      <c r="S94">
        <v>1.9551990126504168</v>
      </c>
      <c r="T94">
        <v>11.731194075902501</v>
      </c>
      <c r="U94" s="156">
        <f t="shared" si="8"/>
        <v>35.600000000000009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14.95</v>
      </c>
      <c r="J95">
        <f>BYPL_EOD!AC95+BYPL_EOD!AD95</f>
        <v>5</v>
      </c>
      <c r="K95">
        <f>MES_EOD!AC95+MES_EOD!AD95</f>
        <v>0</v>
      </c>
      <c r="L95">
        <f>NDMC_EOD!AC95+NDMC_EOD!AD95</f>
        <v>1.78</v>
      </c>
      <c r="M95">
        <f>TPDDL_EOD!AC95+TPDDL_EOD!AD95</f>
        <v>10.68</v>
      </c>
      <c r="N95">
        <f t="shared" si="6"/>
        <v>32.409999999999997</v>
      </c>
      <c r="O95" s="154">
        <f t="shared" si="7"/>
        <v>3.1900000000000048</v>
      </c>
      <c r="P95">
        <v>16.421474853440298</v>
      </c>
      <c r="Q95">
        <v>5.4921320580067885</v>
      </c>
      <c r="R95">
        <v>0</v>
      </c>
      <c r="S95">
        <v>1.9551990126504168</v>
      </c>
      <c r="T95">
        <v>11.731194075902501</v>
      </c>
      <c r="U95" s="156">
        <f t="shared" si="8"/>
        <v>35.600000000000009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14.95</v>
      </c>
      <c r="J96">
        <f>BYPL_EOD!AC96+BYPL_EOD!AD96</f>
        <v>5</v>
      </c>
      <c r="K96">
        <f>MES_EOD!AC96+MES_EOD!AD96</f>
        <v>0</v>
      </c>
      <c r="L96">
        <f>NDMC_EOD!AC96+NDMC_EOD!AD96</f>
        <v>1.78</v>
      </c>
      <c r="M96">
        <f>TPDDL_EOD!AC96+TPDDL_EOD!AD96</f>
        <v>10.68</v>
      </c>
      <c r="N96">
        <f t="shared" si="6"/>
        <v>32.409999999999997</v>
      </c>
      <c r="O96" s="154">
        <f t="shared" si="7"/>
        <v>3.1900000000000048</v>
      </c>
      <c r="P96">
        <v>16.421474853440298</v>
      </c>
      <c r="Q96">
        <v>5.4921320580067885</v>
      </c>
      <c r="R96">
        <v>0</v>
      </c>
      <c r="S96">
        <v>1.9551990126504168</v>
      </c>
      <c r="T96">
        <v>11.731194075902501</v>
      </c>
      <c r="U96" s="156">
        <f t="shared" si="8"/>
        <v>35.600000000000009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14.95</v>
      </c>
      <c r="J97">
        <f>BYPL_EOD!AC97+BYPL_EOD!AD97</f>
        <v>5</v>
      </c>
      <c r="K97">
        <f>MES_EOD!AC97+MES_EOD!AD97</f>
        <v>0</v>
      </c>
      <c r="L97">
        <f>NDMC_EOD!AC97+NDMC_EOD!AD97</f>
        <v>1.78</v>
      </c>
      <c r="M97">
        <f>TPDDL_EOD!AC97+TPDDL_EOD!AD97</f>
        <v>10.68</v>
      </c>
      <c r="N97">
        <f t="shared" si="6"/>
        <v>32.409999999999997</v>
      </c>
      <c r="O97" s="154">
        <f t="shared" si="7"/>
        <v>3.1900000000000048</v>
      </c>
      <c r="P97">
        <v>16.421474853440298</v>
      </c>
      <c r="Q97">
        <v>5.4921320580067885</v>
      </c>
      <c r="R97">
        <v>0</v>
      </c>
      <c r="S97">
        <v>1.9551990126504168</v>
      </c>
      <c r="T97">
        <v>11.731194075902501</v>
      </c>
      <c r="U97" s="156">
        <f t="shared" si="8"/>
        <v>35.600000000000009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14.95</v>
      </c>
      <c r="J98">
        <f>BYPL_EOD!AC98+BYPL_EOD!AD98</f>
        <v>5</v>
      </c>
      <c r="K98">
        <f>MES_EOD!AC98+MES_EOD!AD98</f>
        <v>0</v>
      </c>
      <c r="L98">
        <f>NDMC_EOD!AC98+NDMC_EOD!AD98</f>
        <v>1.78</v>
      </c>
      <c r="M98">
        <f>TPDDL_EOD!AC98+TPDDL_EOD!AD98</f>
        <v>10.68</v>
      </c>
      <c r="N98">
        <f t="shared" si="6"/>
        <v>32.409999999999997</v>
      </c>
      <c r="O98" s="154">
        <f t="shared" si="7"/>
        <v>3.1900000000000048</v>
      </c>
      <c r="P98">
        <v>16.421474853440298</v>
      </c>
      <c r="Q98">
        <v>5.4921320580067885</v>
      </c>
      <c r="R98">
        <v>0</v>
      </c>
      <c r="S98">
        <v>1.9551990126504168</v>
      </c>
      <c r="T98">
        <v>11.731194075902501</v>
      </c>
      <c r="U98" s="156">
        <f t="shared" si="8"/>
        <v>35.600000000000009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0.84244999999999981</v>
      </c>
      <c r="E99" s="156">
        <f t="shared" si="12"/>
        <v>0</v>
      </c>
      <c r="F99" s="156">
        <f t="shared" si="12"/>
        <v>2.016</v>
      </c>
      <c r="G99" s="156">
        <f t="shared" si="12"/>
        <v>0.84244999999999981</v>
      </c>
      <c r="H99" s="156"/>
      <c r="I99" s="156">
        <f t="shared" si="12"/>
        <v>0.34580749999999988</v>
      </c>
      <c r="J99" s="156">
        <f t="shared" si="12"/>
        <v>0.1298475</v>
      </c>
      <c r="K99" s="156">
        <f t="shared" si="12"/>
        <v>0</v>
      </c>
      <c r="L99" s="156">
        <f t="shared" si="12"/>
        <v>4.1762500000000043E-2</v>
      </c>
      <c r="M99" s="156">
        <f t="shared" si="12"/>
        <v>0.24704000000000007</v>
      </c>
      <c r="N99" s="156">
        <f t="shared" si="12"/>
        <v>0.76445750000000023</v>
      </c>
      <c r="O99" s="156">
        <f t="shared" si="12"/>
        <v>7.7992499999999937E-2</v>
      </c>
      <c r="P99" s="156">
        <f t="shared" si="12"/>
        <v>0.3816720369180891</v>
      </c>
      <c r="Q99" s="156">
        <f t="shared" si="12"/>
        <v>0.14199799600931323</v>
      </c>
      <c r="R99" s="156">
        <f t="shared" si="12"/>
        <v>0</v>
      </c>
      <c r="S99" s="156">
        <f t="shared" si="12"/>
        <v>4.6119334640772378E-2</v>
      </c>
      <c r="T99" s="156">
        <f t="shared" si="12"/>
        <v>0.27266063243182503</v>
      </c>
      <c r="U99" s="156">
        <f t="shared" si="12"/>
        <v>0.84244999999999981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212.23</v>
      </c>
      <c r="E3">
        <f>BAWANA!AM3</f>
        <v>0</v>
      </c>
      <c r="F3">
        <f>(B3+C3)*0.8</f>
        <v>256</v>
      </c>
      <c r="G3">
        <f>(D3+E3)</f>
        <v>212.23</v>
      </c>
      <c r="H3" s="154"/>
      <c r="I3">
        <f>BRPL_EOD!AK3+BRPL_EOD!AL3</f>
        <v>81.790000000000006</v>
      </c>
      <c r="J3">
        <f>BYPL_EOD!AK3+BYPL_EOD!AL3</f>
        <v>47.29</v>
      </c>
      <c r="K3">
        <f>MES_EOD!AK3+MES_EOD!AL3</f>
        <v>5</v>
      </c>
      <c r="L3">
        <f>NDMC_EOD!AK3+NDMC_EOD!AL3</f>
        <v>21</v>
      </c>
      <c r="M3">
        <f>TPDDL_EOD!AK3+TPDDL_EOD!AL3</f>
        <v>57.14</v>
      </c>
      <c r="N3">
        <f t="shared" ref="N3:N66" si="0">SUM(I3:M3)</f>
        <v>212.22000000000003</v>
      </c>
      <c r="O3" s="154">
        <f t="shared" ref="O3:O66" si="1">G3-N3</f>
        <v>9.9999999999624833E-3</v>
      </c>
      <c r="P3">
        <v>81.793854019413814</v>
      </c>
      <c r="Q3">
        <v>47.292228347940807</v>
      </c>
      <c r="R3">
        <v>5.0002356045613032</v>
      </c>
      <c r="S3">
        <v>21.000989539157473</v>
      </c>
      <c r="T3">
        <v>57.142692488926578</v>
      </c>
      <c r="U3" s="156">
        <f t="shared" ref="U3:U66" si="2">SUM(P3:T3)</f>
        <v>212.22999999999996</v>
      </c>
      <c r="V3" s="154">
        <f t="shared" ref="V3:V66" si="3">G3-U3</f>
        <v>0</v>
      </c>
      <c r="Y3">
        <f>BAWANA!AW3+BAWANA!AX3</f>
        <v>26.27</v>
      </c>
      <c r="Z3">
        <f>BAWANA!BD3+BAWANA!BE3</f>
        <v>31.5</v>
      </c>
      <c r="AA3">
        <f>BAWANA!X3+BAWANA!Y3</f>
        <v>26.27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212.23</v>
      </c>
      <c r="E4">
        <f>BAWANA!AM4</f>
        <v>0</v>
      </c>
      <c r="F4">
        <f t="shared" ref="F4:F67" si="4">(B4+C4)*0.8</f>
        <v>256</v>
      </c>
      <c r="G4">
        <f t="shared" ref="G4:G67" si="5">(D4+E4)</f>
        <v>212.23</v>
      </c>
      <c r="H4" s="154"/>
      <c r="I4">
        <f>BRPL_EOD!AK4+BRPL_EOD!AL4</f>
        <v>81.790000000000006</v>
      </c>
      <c r="J4">
        <f>BYPL_EOD!AK4+BYPL_EOD!AL4</f>
        <v>47.29</v>
      </c>
      <c r="K4">
        <f>MES_EOD!AK4+MES_EOD!AL4</f>
        <v>5</v>
      </c>
      <c r="L4">
        <f>NDMC_EOD!AK4+NDMC_EOD!AL4</f>
        <v>21</v>
      </c>
      <c r="M4">
        <f>TPDDL_EOD!AK4+TPDDL_EOD!AL4</f>
        <v>57.14</v>
      </c>
      <c r="N4">
        <f t="shared" si="0"/>
        <v>212.22000000000003</v>
      </c>
      <c r="O4" s="154">
        <f t="shared" si="1"/>
        <v>9.9999999999624833E-3</v>
      </c>
      <c r="P4">
        <v>81.793854019413814</v>
      </c>
      <c r="Q4">
        <v>47.292228347940807</v>
      </c>
      <c r="R4">
        <v>5.0002356045613032</v>
      </c>
      <c r="S4">
        <v>21.000989539157473</v>
      </c>
      <c r="T4">
        <v>57.142692488926578</v>
      </c>
      <c r="U4" s="156">
        <f t="shared" si="2"/>
        <v>212.22999999999996</v>
      </c>
      <c r="V4" s="154">
        <f t="shared" si="3"/>
        <v>0</v>
      </c>
      <c r="Y4">
        <f>BAWANA!AW4+BAWANA!AX4</f>
        <v>26.27</v>
      </c>
      <c r="Z4">
        <f>BAWANA!BD4+BAWANA!BE4</f>
        <v>31.5</v>
      </c>
      <c r="AA4">
        <f>BAWANA!X4+BAWANA!Y4</f>
        <v>26.27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212.23</v>
      </c>
      <c r="E5">
        <f>BAWANA!AM5</f>
        <v>0</v>
      </c>
      <c r="F5">
        <f t="shared" si="4"/>
        <v>256</v>
      </c>
      <c r="G5">
        <f t="shared" si="5"/>
        <v>212.23</v>
      </c>
      <c r="H5" s="154"/>
      <c r="I5">
        <f>BRPL_EOD!AK5+BRPL_EOD!AL5</f>
        <v>81.790000000000006</v>
      </c>
      <c r="J5">
        <f>BYPL_EOD!AK5+BYPL_EOD!AL5</f>
        <v>47.29</v>
      </c>
      <c r="K5">
        <f>MES_EOD!AK5+MES_EOD!AL5</f>
        <v>5</v>
      </c>
      <c r="L5">
        <f>NDMC_EOD!AK5+NDMC_EOD!AL5</f>
        <v>21</v>
      </c>
      <c r="M5">
        <f>TPDDL_EOD!AK5+TPDDL_EOD!AL5</f>
        <v>57.14</v>
      </c>
      <c r="N5">
        <f t="shared" si="0"/>
        <v>212.22000000000003</v>
      </c>
      <c r="O5" s="154">
        <f t="shared" si="1"/>
        <v>9.9999999999624833E-3</v>
      </c>
      <c r="P5">
        <v>81.793854019413814</v>
      </c>
      <c r="Q5">
        <v>47.292228347940807</v>
      </c>
      <c r="R5">
        <v>5.0002356045613032</v>
      </c>
      <c r="S5">
        <v>21.000989539157473</v>
      </c>
      <c r="T5">
        <v>57.142692488926578</v>
      </c>
      <c r="U5" s="156">
        <f t="shared" si="2"/>
        <v>212.22999999999996</v>
      </c>
      <c r="V5" s="154">
        <f t="shared" si="3"/>
        <v>0</v>
      </c>
      <c r="Y5">
        <f>BAWANA!AW5+BAWANA!AX5</f>
        <v>26.27</v>
      </c>
      <c r="Z5">
        <f>BAWANA!BD5+BAWANA!BE5</f>
        <v>31.5</v>
      </c>
      <c r="AA5">
        <f>BAWANA!X5+BAWANA!Y5</f>
        <v>26.27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212.23</v>
      </c>
      <c r="E6">
        <f>BAWANA!AM6</f>
        <v>0</v>
      </c>
      <c r="F6">
        <f t="shared" si="4"/>
        <v>256</v>
      </c>
      <c r="G6">
        <f t="shared" si="5"/>
        <v>212.23</v>
      </c>
      <c r="H6" s="154"/>
      <c r="I6">
        <f>BRPL_EOD!AK6+BRPL_EOD!AL6</f>
        <v>81.790000000000006</v>
      </c>
      <c r="J6">
        <f>BYPL_EOD!AK6+BYPL_EOD!AL6</f>
        <v>47.29</v>
      </c>
      <c r="K6">
        <f>MES_EOD!AK6+MES_EOD!AL6</f>
        <v>5</v>
      </c>
      <c r="L6">
        <f>NDMC_EOD!AK6+NDMC_EOD!AL6</f>
        <v>21</v>
      </c>
      <c r="M6">
        <f>TPDDL_EOD!AK6+TPDDL_EOD!AL6</f>
        <v>57.14</v>
      </c>
      <c r="N6">
        <f t="shared" si="0"/>
        <v>212.22000000000003</v>
      </c>
      <c r="O6" s="154">
        <f t="shared" si="1"/>
        <v>9.9999999999624833E-3</v>
      </c>
      <c r="P6">
        <v>81.793854019413814</v>
      </c>
      <c r="Q6">
        <v>47.292228347940807</v>
      </c>
      <c r="R6">
        <v>5.0002356045613032</v>
      </c>
      <c r="S6">
        <v>21.000989539157473</v>
      </c>
      <c r="T6">
        <v>57.142692488926578</v>
      </c>
      <c r="U6" s="156">
        <f t="shared" si="2"/>
        <v>212.22999999999996</v>
      </c>
      <c r="V6" s="154">
        <f t="shared" si="3"/>
        <v>0</v>
      </c>
      <c r="Y6">
        <f>BAWANA!AW6+BAWANA!AX6</f>
        <v>26.27</v>
      </c>
      <c r="Z6">
        <f>BAWANA!BD6+BAWANA!BE6</f>
        <v>31.5</v>
      </c>
      <c r="AA6">
        <f>BAWANA!X6+BAWANA!Y6</f>
        <v>26.27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212.02</v>
      </c>
      <c r="E7">
        <f>BAWANA!AM7</f>
        <v>0</v>
      </c>
      <c r="F7">
        <f t="shared" si="4"/>
        <v>256</v>
      </c>
      <c r="G7">
        <f t="shared" si="5"/>
        <v>212.02</v>
      </c>
      <c r="H7" s="154"/>
      <c r="I7">
        <f>BRPL_EOD!AK7+BRPL_EOD!AL7</f>
        <v>82.43</v>
      </c>
      <c r="J7">
        <f>BYPL_EOD!AK7+BYPL_EOD!AL7</f>
        <v>47.66</v>
      </c>
      <c r="K7">
        <f>MES_EOD!AK7+MES_EOD!AL7</f>
        <v>5</v>
      </c>
      <c r="L7">
        <f>NDMC_EOD!AK7+NDMC_EOD!AL7</f>
        <v>19.329999999999998</v>
      </c>
      <c r="M7">
        <f>TPDDL_EOD!AK7+TPDDL_EOD!AL7</f>
        <v>57.59</v>
      </c>
      <c r="N7">
        <f t="shared" si="0"/>
        <v>212.01000000000002</v>
      </c>
      <c r="O7" s="154">
        <f t="shared" si="1"/>
        <v>9.9999999999909051E-3</v>
      </c>
      <c r="P7">
        <v>82.433888024149809</v>
      </c>
      <c r="Q7">
        <v>47.662248007169467</v>
      </c>
      <c r="R7">
        <v>5.0002358379321725</v>
      </c>
      <c r="S7">
        <v>19.330911749445779</v>
      </c>
      <c r="T7">
        <v>57.592716381302772</v>
      </c>
      <c r="U7" s="156">
        <f t="shared" si="2"/>
        <v>212.02</v>
      </c>
      <c r="V7" s="154">
        <f t="shared" si="3"/>
        <v>0</v>
      </c>
      <c r="Y7">
        <f>BAWANA!AW7+BAWANA!AX7</f>
        <v>26.48</v>
      </c>
      <c r="Z7">
        <f>BAWANA!BD7+BAWANA!BE7</f>
        <v>31.5</v>
      </c>
      <c r="AA7">
        <f>BAWANA!X7+BAWANA!Y7</f>
        <v>26.48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212.02</v>
      </c>
      <c r="E8">
        <f>BAWANA!AM8</f>
        <v>0</v>
      </c>
      <c r="F8">
        <f t="shared" si="4"/>
        <v>256</v>
      </c>
      <c r="G8">
        <f t="shared" si="5"/>
        <v>212.02</v>
      </c>
      <c r="H8" s="154"/>
      <c r="I8">
        <f>BRPL_EOD!AK8+BRPL_EOD!AL8</f>
        <v>82.43</v>
      </c>
      <c r="J8">
        <f>BYPL_EOD!AK8+BYPL_EOD!AL8</f>
        <v>47.66</v>
      </c>
      <c r="K8">
        <f>MES_EOD!AK8+MES_EOD!AL8</f>
        <v>5</v>
      </c>
      <c r="L8">
        <f>NDMC_EOD!AK8+NDMC_EOD!AL8</f>
        <v>19.329999999999998</v>
      </c>
      <c r="M8">
        <f>TPDDL_EOD!AK8+TPDDL_EOD!AL8</f>
        <v>57.59</v>
      </c>
      <c r="N8">
        <f t="shared" si="0"/>
        <v>212.01000000000002</v>
      </c>
      <c r="O8" s="154">
        <f t="shared" si="1"/>
        <v>9.9999999999909051E-3</v>
      </c>
      <c r="P8">
        <v>82.433888024149809</v>
      </c>
      <c r="Q8">
        <v>47.662248007169467</v>
      </c>
      <c r="R8">
        <v>5.0002358379321725</v>
      </c>
      <c r="S8">
        <v>19.330911749445779</v>
      </c>
      <c r="T8">
        <v>57.592716381302772</v>
      </c>
      <c r="U8" s="156">
        <f t="shared" si="2"/>
        <v>212.02</v>
      </c>
      <c r="V8" s="154">
        <f t="shared" si="3"/>
        <v>0</v>
      </c>
      <c r="Y8">
        <f>BAWANA!AW8+BAWANA!AX8</f>
        <v>26.48</v>
      </c>
      <c r="Z8">
        <f>BAWANA!BD8+BAWANA!BE8</f>
        <v>31.5</v>
      </c>
      <c r="AA8">
        <f>BAWANA!X8+BAWANA!Y8</f>
        <v>26.48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212.02</v>
      </c>
      <c r="E9">
        <f>BAWANA!AM9</f>
        <v>0</v>
      </c>
      <c r="F9">
        <f t="shared" si="4"/>
        <v>256</v>
      </c>
      <c r="G9">
        <f t="shared" si="5"/>
        <v>212.02</v>
      </c>
      <c r="H9" s="154"/>
      <c r="I9">
        <f>BRPL_EOD!AK9+BRPL_EOD!AL9</f>
        <v>82.43</v>
      </c>
      <c r="J9">
        <f>BYPL_EOD!AK9+BYPL_EOD!AL9</f>
        <v>47.66</v>
      </c>
      <c r="K9">
        <f>MES_EOD!AK9+MES_EOD!AL9</f>
        <v>5</v>
      </c>
      <c r="L9">
        <f>NDMC_EOD!AK9+NDMC_EOD!AL9</f>
        <v>19.329999999999998</v>
      </c>
      <c r="M9">
        <f>TPDDL_EOD!AK9+TPDDL_EOD!AL9</f>
        <v>57.59</v>
      </c>
      <c r="N9">
        <f t="shared" si="0"/>
        <v>212.01000000000002</v>
      </c>
      <c r="O9" s="154">
        <f t="shared" si="1"/>
        <v>9.9999999999909051E-3</v>
      </c>
      <c r="P9">
        <v>82.433888024149809</v>
      </c>
      <c r="Q9">
        <v>47.662248007169467</v>
      </c>
      <c r="R9">
        <v>5.0002358379321725</v>
      </c>
      <c r="S9">
        <v>19.330911749445779</v>
      </c>
      <c r="T9">
        <v>57.592716381302772</v>
      </c>
      <c r="U9" s="156">
        <f t="shared" si="2"/>
        <v>212.02</v>
      </c>
      <c r="V9" s="154">
        <f t="shared" si="3"/>
        <v>0</v>
      </c>
      <c r="Y9">
        <f>BAWANA!AW9+BAWANA!AX9</f>
        <v>26.48</v>
      </c>
      <c r="Z9">
        <f>BAWANA!BD9+BAWANA!BE9</f>
        <v>31.5</v>
      </c>
      <c r="AA9">
        <f>BAWANA!X9+BAWANA!Y9</f>
        <v>26.48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212.02</v>
      </c>
      <c r="E10">
        <f>BAWANA!AM10</f>
        <v>0</v>
      </c>
      <c r="F10">
        <f t="shared" si="4"/>
        <v>256</v>
      </c>
      <c r="G10">
        <f t="shared" si="5"/>
        <v>212.02</v>
      </c>
      <c r="H10" s="154"/>
      <c r="I10">
        <f>BRPL_EOD!AK10+BRPL_EOD!AL10</f>
        <v>82.43</v>
      </c>
      <c r="J10">
        <f>BYPL_EOD!AK10+BYPL_EOD!AL10</f>
        <v>47.66</v>
      </c>
      <c r="K10">
        <f>MES_EOD!AK10+MES_EOD!AL10</f>
        <v>5</v>
      </c>
      <c r="L10">
        <f>NDMC_EOD!AK10+NDMC_EOD!AL10</f>
        <v>19.329999999999998</v>
      </c>
      <c r="M10">
        <f>TPDDL_EOD!AK10+TPDDL_EOD!AL10</f>
        <v>57.59</v>
      </c>
      <c r="N10">
        <f t="shared" si="0"/>
        <v>212.01000000000002</v>
      </c>
      <c r="O10" s="154">
        <f t="shared" si="1"/>
        <v>9.9999999999909051E-3</v>
      </c>
      <c r="P10">
        <v>82.433888024149809</v>
      </c>
      <c r="Q10">
        <v>47.662248007169467</v>
      </c>
      <c r="R10">
        <v>5.0002358379321725</v>
      </c>
      <c r="S10">
        <v>19.330911749445779</v>
      </c>
      <c r="T10">
        <v>57.592716381302772</v>
      </c>
      <c r="U10" s="156">
        <f t="shared" si="2"/>
        <v>212.02</v>
      </c>
      <c r="V10" s="154">
        <f t="shared" si="3"/>
        <v>0</v>
      </c>
      <c r="Y10">
        <f>BAWANA!AW10+BAWANA!AX10</f>
        <v>26.48</v>
      </c>
      <c r="Z10">
        <f>BAWANA!BD10+BAWANA!BE10</f>
        <v>31.5</v>
      </c>
      <c r="AA10">
        <f>BAWANA!X10+BAWANA!Y10</f>
        <v>26.48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212.02</v>
      </c>
      <c r="E11">
        <f>BAWANA!AM11</f>
        <v>0</v>
      </c>
      <c r="F11">
        <f t="shared" si="4"/>
        <v>256</v>
      </c>
      <c r="G11">
        <f t="shared" si="5"/>
        <v>212.02</v>
      </c>
      <c r="H11" s="154"/>
      <c r="I11">
        <f>BRPL_EOD!AK11+BRPL_EOD!AL11</f>
        <v>82.43</v>
      </c>
      <c r="J11">
        <f>BYPL_EOD!AK11+BYPL_EOD!AL11</f>
        <v>47.66</v>
      </c>
      <c r="K11">
        <f>MES_EOD!AK11+MES_EOD!AL11</f>
        <v>5</v>
      </c>
      <c r="L11">
        <f>NDMC_EOD!AK11+NDMC_EOD!AL11</f>
        <v>19.329999999999998</v>
      </c>
      <c r="M11">
        <f>TPDDL_EOD!AK11+TPDDL_EOD!AL11</f>
        <v>57.59</v>
      </c>
      <c r="N11">
        <f t="shared" si="0"/>
        <v>212.01000000000002</v>
      </c>
      <c r="O11" s="154">
        <f t="shared" si="1"/>
        <v>9.9999999999909051E-3</v>
      </c>
      <c r="P11">
        <v>82.433888024149809</v>
      </c>
      <c r="Q11">
        <v>47.662248007169467</v>
      </c>
      <c r="R11">
        <v>5.0002358379321725</v>
      </c>
      <c r="S11">
        <v>19.330911749445779</v>
      </c>
      <c r="T11">
        <v>57.592716381302772</v>
      </c>
      <c r="U11" s="156">
        <f t="shared" si="2"/>
        <v>212.02</v>
      </c>
      <c r="V11" s="154">
        <f t="shared" si="3"/>
        <v>0</v>
      </c>
      <c r="Y11">
        <f>BAWANA!AW11+BAWANA!AX11</f>
        <v>26.48</v>
      </c>
      <c r="Z11">
        <f>BAWANA!BD11+BAWANA!BE11</f>
        <v>31.5</v>
      </c>
      <c r="AA11">
        <f>BAWANA!X11+BAWANA!Y11</f>
        <v>26.48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212.02</v>
      </c>
      <c r="E12">
        <f>BAWANA!AM12</f>
        <v>0</v>
      </c>
      <c r="F12">
        <f t="shared" si="4"/>
        <v>256</v>
      </c>
      <c r="G12">
        <f t="shared" si="5"/>
        <v>212.02</v>
      </c>
      <c r="H12" s="154"/>
      <c r="I12">
        <f>BRPL_EOD!AK12+BRPL_EOD!AL12</f>
        <v>82.43</v>
      </c>
      <c r="J12">
        <f>BYPL_EOD!AK12+BYPL_EOD!AL12</f>
        <v>47.66</v>
      </c>
      <c r="K12">
        <f>MES_EOD!AK12+MES_EOD!AL12</f>
        <v>5</v>
      </c>
      <c r="L12">
        <f>NDMC_EOD!AK12+NDMC_EOD!AL12</f>
        <v>19.329999999999998</v>
      </c>
      <c r="M12">
        <f>TPDDL_EOD!AK12+TPDDL_EOD!AL12</f>
        <v>57.59</v>
      </c>
      <c r="N12">
        <f t="shared" si="0"/>
        <v>212.01000000000002</v>
      </c>
      <c r="O12" s="154">
        <f t="shared" si="1"/>
        <v>9.9999999999909051E-3</v>
      </c>
      <c r="P12">
        <v>82.433888024149809</v>
      </c>
      <c r="Q12">
        <v>47.662248007169467</v>
      </c>
      <c r="R12">
        <v>5.0002358379321725</v>
      </c>
      <c r="S12">
        <v>19.330911749445779</v>
      </c>
      <c r="T12">
        <v>57.592716381302772</v>
      </c>
      <c r="U12" s="156">
        <f t="shared" si="2"/>
        <v>212.02</v>
      </c>
      <c r="V12" s="154">
        <f t="shared" si="3"/>
        <v>0</v>
      </c>
      <c r="Y12">
        <f>BAWANA!AW12+BAWANA!AX12</f>
        <v>26.48</v>
      </c>
      <c r="Z12">
        <f>BAWANA!BD12+BAWANA!BE12</f>
        <v>31.5</v>
      </c>
      <c r="AA12">
        <f>BAWANA!X12+BAWANA!Y12</f>
        <v>26.48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212.02</v>
      </c>
      <c r="E13">
        <f>BAWANA!AM13</f>
        <v>0</v>
      </c>
      <c r="F13">
        <f t="shared" si="4"/>
        <v>256</v>
      </c>
      <c r="G13">
        <f t="shared" si="5"/>
        <v>212.02</v>
      </c>
      <c r="H13" s="154"/>
      <c r="I13">
        <f>BRPL_EOD!AK13+BRPL_EOD!AL13</f>
        <v>82.43</v>
      </c>
      <c r="J13">
        <f>BYPL_EOD!AK13+BYPL_EOD!AL13</f>
        <v>47.66</v>
      </c>
      <c r="K13">
        <f>MES_EOD!AK13+MES_EOD!AL13</f>
        <v>5</v>
      </c>
      <c r="L13">
        <f>NDMC_EOD!AK13+NDMC_EOD!AL13</f>
        <v>19.329999999999998</v>
      </c>
      <c r="M13">
        <f>TPDDL_EOD!AK13+TPDDL_EOD!AL13</f>
        <v>57.59</v>
      </c>
      <c r="N13">
        <f t="shared" si="0"/>
        <v>212.01000000000002</v>
      </c>
      <c r="O13" s="154">
        <f t="shared" si="1"/>
        <v>9.9999999999909051E-3</v>
      </c>
      <c r="P13">
        <v>82.433888024149809</v>
      </c>
      <c r="Q13">
        <v>47.662248007169467</v>
      </c>
      <c r="R13">
        <v>5.0002358379321725</v>
      </c>
      <c r="S13">
        <v>19.330911749445779</v>
      </c>
      <c r="T13">
        <v>57.592716381302772</v>
      </c>
      <c r="U13" s="156">
        <f t="shared" si="2"/>
        <v>212.02</v>
      </c>
      <c r="V13" s="154">
        <f t="shared" si="3"/>
        <v>0</v>
      </c>
      <c r="Y13">
        <f>BAWANA!AW13+BAWANA!AX13</f>
        <v>26.48</v>
      </c>
      <c r="Z13">
        <f>BAWANA!BD13+BAWANA!BE13</f>
        <v>31.5</v>
      </c>
      <c r="AA13">
        <f>BAWANA!X13+BAWANA!Y13</f>
        <v>26.48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212.02</v>
      </c>
      <c r="E14">
        <f>BAWANA!AM14</f>
        <v>0</v>
      </c>
      <c r="F14">
        <f t="shared" si="4"/>
        <v>256</v>
      </c>
      <c r="G14">
        <f t="shared" si="5"/>
        <v>212.02</v>
      </c>
      <c r="H14" s="154"/>
      <c r="I14">
        <f>BRPL_EOD!AK14+BRPL_EOD!AL14</f>
        <v>82.43</v>
      </c>
      <c r="J14">
        <f>BYPL_EOD!AK14+BYPL_EOD!AL14</f>
        <v>47.66</v>
      </c>
      <c r="K14">
        <f>MES_EOD!AK14+MES_EOD!AL14</f>
        <v>5</v>
      </c>
      <c r="L14">
        <f>NDMC_EOD!AK14+NDMC_EOD!AL14</f>
        <v>19.329999999999998</v>
      </c>
      <c r="M14">
        <f>TPDDL_EOD!AK14+TPDDL_EOD!AL14</f>
        <v>57.59</v>
      </c>
      <c r="N14">
        <f t="shared" si="0"/>
        <v>212.01000000000002</v>
      </c>
      <c r="O14" s="154">
        <f t="shared" si="1"/>
        <v>9.9999999999909051E-3</v>
      </c>
      <c r="P14">
        <v>82.433888024149809</v>
      </c>
      <c r="Q14">
        <v>47.662248007169467</v>
      </c>
      <c r="R14">
        <v>5.0002358379321725</v>
      </c>
      <c r="S14">
        <v>19.330911749445779</v>
      </c>
      <c r="T14">
        <v>57.592716381302772</v>
      </c>
      <c r="U14" s="156">
        <f t="shared" si="2"/>
        <v>212.02</v>
      </c>
      <c r="V14" s="154">
        <f t="shared" si="3"/>
        <v>0</v>
      </c>
      <c r="Y14">
        <f>BAWANA!AW14+BAWANA!AX14</f>
        <v>26.48</v>
      </c>
      <c r="Z14">
        <f>BAWANA!BD14+BAWANA!BE14</f>
        <v>31.5</v>
      </c>
      <c r="AA14">
        <f>BAWANA!X14+BAWANA!Y14</f>
        <v>26.48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212.02</v>
      </c>
      <c r="E15">
        <f>BAWANA!AM15</f>
        <v>0</v>
      </c>
      <c r="F15">
        <f t="shared" si="4"/>
        <v>256</v>
      </c>
      <c r="G15">
        <f t="shared" si="5"/>
        <v>212.02</v>
      </c>
      <c r="H15" s="154"/>
      <c r="I15">
        <f>BRPL_EOD!AK15+BRPL_EOD!AL15</f>
        <v>82.43</v>
      </c>
      <c r="J15">
        <f>BYPL_EOD!AK15+BYPL_EOD!AL15</f>
        <v>47.66</v>
      </c>
      <c r="K15">
        <f>MES_EOD!AK15+MES_EOD!AL15</f>
        <v>5</v>
      </c>
      <c r="L15">
        <f>NDMC_EOD!AK15+NDMC_EOD!AL15</f>
        <v>19.329999999999998</v>
      </c>
      <c r="M15">
        <f>TPDDL_EOD!AK15+TPDDL_EOD!AL15</f>
        <v>57.59</v>
      </c>
      <c r="N15">
        <f t="shared" si="0"/>
        <v>212.01000000000002</v>
      </c>
      <c r="O15" s="154">
        <f t="shared" si="1"/>
        <v>9.9999999999909051E-3</v>
      </c>
      <c r="P15">
        <v>82.433888024149809</v>
      </c>
      <c r="Q15">
        <v>47.662248007169467</v>
      </c>
      <c r="R15">
        <v>5.0002358379321725</v>
      </c>
      <c r="S15">
        <v>19.330911749445779</v>
      </c>
      <c r="T15">
        <v>57.592716381302772</v>
      </c>
      <c r="U15" s="156">
        <f t="shared" si="2"/>
        <v>212.02</v>
      </c>
      <c r="V15" s="154">
        <f t="shared" si="3"/>
        <v>0</v>
      </c>
      <c r="Y15">
        <f>BAWANA!AW15+BAWANA!AX15</f>
        <v>26.48</v>
      </c>
      <c r="Z15">
        <f>BAWANA!BD15+BAWANA!BE15</f>
        <v>31.5</v>
      </c>
      <c r="AA15">
        <f>BAWANA!X15+BAWANA!Y15</f>
        <v>26.48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212.02</v>
      </c>
      <c r="E16">
        <f>BAWANA!AM16</f>
        <v>0</v>
      </c>
      <c r="F16">
        <f t="shared" si="4"/>
        <v>256</v>
      </c>
      <c r="G16">
        <f t="shared" si="5"/>
        <v>212.02</v>
      </c>
      <c r="H16" s="154"/>
      <c r="I16">
        <f>BRPL_EOD!AK16+BRPL_EOD!AL16</f>
        <v>82.43</v>
      </c>
      <c r="J16">
        <f>BYPL_EOD!AK16+BYPL_EOD!AL16</f>
        <v>47.66</v>
      </c>
      <c r="K16">
        <f>MES_EOD!AK16+MES_EOD!AL16</f>
        <v>5</v>
      </c>
      <c r="L16">
        <f>NDMC_EOD!AK16+NDMC_EOD!AL16</f>
        <v>19.329999999999998</v>
      </c>
      <c r="M16">
        <f>TPDDL_EOD!AK16+TPDDL_EOD!AL16</f>
        <v>57.59</v>
      </c>
      <c r="N16">
        <f t="shared" si="0"/>
        <v>212.01000000000002</v>
      </c>
      <c r="O16" s="154">
        <f t="shared" si="1"/>
        <v>9.9999999999909051E-3</v>
      </c>
      <c r="P16">
        <v>82.433888024149809</v>
      </c>
      <c r="Q16">
        <v>47.662248007169467</v>
      </c>
      <c r="R16">
        <v>5.0002358379321725</v>
      </c>
      <c r="S16">
        <v>19.330911749445779</v>
      </c>
      <c r="T16">
        <v>57.592716381302772</v>
      </c>
      <c r="U16" s="156">
        <f t="shared" si="2"/>
        <v>212.02</v>
      </c>
      <c r="V16" s="154">
        <f t="shared" si="3"/>
        <v>0</v>
      </c>
      <c r="Y16">
        <f>BAWANA!AW16+BAWANA!AX16</f>
        <v>26.48</v>
      </c>
      <c r="Z16">
        <f>BAWANA!BD16+BAWANA!BE16</f>
        <v>31.5</v>
      </c>
      <c r="AA16">
        <f>BAWANA!X16+BAWANA!Y16</f>
        <v>26.48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212.02</v>
      </c>
      <c r="E17">
        <f>BAWANA!AM17</f>
        <v>0</v>
      </c>
      <c r="F17">
        <f t="shared" si="4"/>
        <v>256</v>
      </c>
      <c r="G17">
        <f t="shared" si="5"/>
        <v>212.02</v>
      </c>
      <c r="H17" s="154"/>
      <c r="I17">
        <f>BRPL_EOD!AK17+BRPL_EOD!AL17</f>
        <v>82.43</v>
      </c>
      <c r="J17">
        <f>BYPL_EOD!AK17+BYPL_EOD!AL17</f>
        <v>47.66</v>
      </c>
      <c r="K17">
        <f>MES_EOD!AK17+MES_EOD!AL17</f>
        <v>5</v>
      </c>
      <c r="L17">
        <f>NDMC_EOD!AK17+NDMC_EOD!AL17</f>
        <v>19.329999999999998</v>
      </c>
      <c r="M17">
        <f>TPDDL_EOD!AK17+TPDDL_EOD!AL17</f>
        <v>57.59</v>
      </c>
      <c r="N17">
        <f t="shared" si="0"/>
        <v>212.01000000000002</v>
      </c>
      <c r="O17" s="154">
        <f t="shared" si="1"/>
        <v>9.9999999999909051E-3</v>
      </c>
      <c r="P17">
        <v>82.433888024149809</v>
      </c>
      <c r="Q17">
        <v>47.662248007169467</v>
      </c>
      <c r="R17">
        <v>5.0002358379321725</v>
      </c>
      <c r="S17">
        <v>19.330911749445779</v>
      </c>
      <c r="T17">
        <v>57.592716381302772</v>
      </c>
      <c r="U17" s="156">
        <f t="shared" si="2"/>
        <v>212.02</v>
      </c>
      <c r="V17" s="154">
        <f t="shared" si="3"/>
        <v>0</v>
      </c>
      <c r="Y17">
        <f>BAWANA!AW17+BAWANA!AX17</f>
        <v>26.48</v>
      </c>
      <c r="Z17">
        <f>BAWANA!BD17+BAWANA!BE17</f>
        <v>31.5</v>
      </c>
      <c r="AA17">
        <f>BAWANA!X17+BAWANA!Y17</f>
        <v>26.48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212.02</v>
      </c>
      <c r="E18">
        <f>BAWANA!AM18</f>
        <v>0</v>
      </c>
      <c r="F18">
        <f t="shared" si="4"/>
        <v>256</v>
      </c>
      <c r="G18">
        <f t="shared" si="5"/>
        <v>212.02</v>
      </c>
      <c r="H18" s="154"/>
      <c r="I18">
        <f>BRPL_EOD!AK18+BRPL_EOD!AL18</f>
        <v>82.43</v>
      </c>
      <c r="J18">
        <f>BYPL_EOD!AK18+BYPL_EOD!AL18</f>
        <v>47.66</v>
      </c>
      <c r="K18">
        <f>MES_EOD!AK18+MES_EOD!AL18</f>
        <v>5</v>
      </c>
      <c r="L18">
        <f>NDMC_EOD!AK18+NDMC_EOD!AL18</f>
        <v>19.329999999999998</v>
      </c>
      <c r="M18">
        <f>TPDDL_EOD!AK18+TPDDL_EOD!AL18</f>
        <v>57.59</v>
      </c>
      <c r="N18">
        <f t="shared" si="0"/>
        <v>212.01000000000002</v>
      </c>
      <c r="O18" s="154">
        <f t="shared" si="1"/>
        <v>9.9999999999909051E-3</v>
      </c>
      <c r="P18">
        <v>82.433888024149809</v>
      </c>
      <c r="Q18">
        <v>47.662248007169467</v>
      </c>
      <c r="R18">
        <v>5.0002358379321725</v>
      </c>
      <c r="S18">
        <v>19.330911749445779</v>
      </c>
      <c r="T18">
        <v>57.592716381302772</v>
      </c>
      <c r="U18" s="156">
        <f t="shared" si="2"/>
        <v>212.02</v>
      </c>
      <c r="V18" s="154">
        <f t="shared" si="3"/>
        <v>0</v>
      </c>
      <c r="Y18">
        <f>BAWANA!AW18+BAWANA!AX18</f>
        <v>26.48</v>
      </c>
      <c r="Z18">
        <f>BAWANA!BD18+BAWANA!BE18</f>
        <v>31.5</v>
      </c>
      <c r="AA18">
        <f>BAWANA!X18+BAWANA!Y18</f>
        <v>26.48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212.02</v>
      </c>
      <c r="E19">
        <f>BAWANA!AM19</f>
        <v>0</v>
      </c>
      <c r="F19">
        <f t="shared" si="4"/>
        <v>256</v>
      </c>
      <c r="G19">
        <f t="shared" si="5"/>
        <v>212.02</v>
      </c>
      <c r="H19" s="154"/>
      <c r="I19">
        <f>BRPL_EOD!AK19+BRPL_EOD!AL19</f>
        <v>82.43</v>
      </c>
      <c r="J19">
        <f>BYPL_EOD!AK19+BYPL_EOD!AL19</f>
        <v>47.66</v>
      </c>
      <c r="K19">
        <f>MES_EOD!AK19+MES_EOD!AL19</f>
        <v>5</v>
      </c>
      <c r="L19">
        <f>NDMC_EOD!AK19+NDMC_EOD!AL19</f>
        <v>19.329999999999998</v>
      </c>
      <c r="M19">
        <f>TPDDL_EOD!AK19+TPDDL_EOD!AL19</f>
        <v>57.59</v>
      </c>
      <c r="N19">
        <f t="shared" si="0"/>
        <v>212.01000000000002</v>
      </c>
      <c r="O19" s="154">
        <f t="shared" si="1"/>
        <v>9.9999999999909051E-3</v>
      </c>
      <c r="P19">
        <v>82.433888024149809</v>
      </c>
      <c r="Q19">
        <v>47.662248007169467</v>
      </c>
      <c r="R19">
        <v>5.0002358379321725</v>
      </c>
      <c r="S19">
        <v>19.330911749445779</v>
      </c>
      <c r="T19">
        <v>57.592716381302772</v>
      </c>
      <c r="U19" s="156">
        <f t="shared" si="2"/>
        <v>212.02</v>
      </c>
      <c r="V19" s="154">
        <f t="shared" si="3"/>
        <v>0</v>
      </c>
      <c r="Y19">
        <f>BAWANA!AW19+BAWANA!AX19</f>
        <v>26.48</v>
      </c>
      <c r="Z19">
        <f>BAWANA!BD19+BAWANA!BE19</f>
        <v>31.5</v>
      </c>
      <c r="AA19">
        <f>BAWANA!X19+BAWANA!Y19</f>
        <v>26.48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212.02</v>
      </c>
      <c r="E20">
        <f>BAWANA!AM20</f>
        <v>0</v>
      </c>
      <c r="F20">
        <f t="shared" si="4"/>
        <v>256</v>
      </c>
      <c r="G20">
        <f t="shared" si="5"/>
        <v>212.02</v>
      </c>
      <c r="H20" s="154"/>
      <c r="I20">
        <f>BRPL_EOD!AK20+BRPL_EOD!AL20</f>
        <v>82.43</v>
      </c>
      <c r="J20">
        <f>BYPL_EOD!AK20+BYPL_EOD!AL20</f>
        <v>47.66</v>
      </c>
      <c r="K20">
        <f>MES_EOD!AK20+MES_EOD!AL20</f>
        <v>5</v>
      </c>
      <c r="L20">
        <f>NDMC_EOD!AK20+NDMC_EOD!AL20</f>
        <v>19.329999999999998</v>
      </c>
      <c r="M20">
        <f>TPDDL_EOD!AK20+TPDDL_EOD!AL20</f>
        <v>57.59</v>
      </c>
      <c r="N20">
        <f t="shared" si="0"/>
        <v>212.01000000000002</v>
      </c>
      <c r="O20" s="154">
        <f t="shared" si="1"/>
        <v>9.9999999999909051E-3</v>
      </c>
      <c r="P20">
        <v>82.433888024149809</v>
      </c>
      <c r="Q20">
        <v>47.662248007169467</v>
      </c>
      <c r="R20">
        <v>5.0002358379321725</v>
      </c>
      <c r="S20">
        <v>19.330911749445779</v>
      </c>
      <c r="T20">
        <v>57.592716381302772</v>
      </c>
      <c r="U20" s="156">
        <f t="shared" si="2"/>
        <v>212.02</v>
      </c>
      <c r="V20" s="154">
        <f t="shared" si="3"/>
        <v>0</v>
      </c>
      <c r="Y20">
        <f>BAWANA!AW20+BAWANA!AX20</f>
        <v>26.48</v>
      </c>
      <c r="Z20">
        <f>BAWANA!BD20+BAWANA!BE20</f>
        <v>31.5</v>
      </c>
      <c r="AA20">
        <f>BAWANA!X20+BAWANA!Y20</f>
        <v>26.48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212.02</v>
      </c>
      <c r="E21">
        <f>BAWANA!AM21</f>
        <v>0</v>
      </c>
      <c r="F21">
        <f t="shared" si="4"/>
        <v>256</v>
      </c>
      <c r="G21">
        <f t="shared" si="5"/>
        <v>212.02</v>
      </c>
      <c r="H21" s="154"/>
      <c r="I21">
        <f>BRPL_EOD!AK21+BRPL_EOD!AL21</f>
        <v>82.43</v>
      </c>
      <c r="J21">
        <f>BYPL_EOD!AK21+BYPL_EOD!AL21</f>
        <v>47.66</v>
      </c>
      <c r="K21">
        <f>MES_EOD!AK21+MES_EOD!AL21</f>
        <v>5</v>
      </c>
      <c r="L21">
        <f>NDMC_EOD!AK21+NDMC_EOD!AL21</f>
        <v>19.329999999999998</v>
      </c>
      <c r="M21">
        <f>TPDDL_EOD!AK21+TPDDL_EOD!AL21</f>
        <v>57.59</v>
      </c>
      <c r="N21">
        <f t="shared" si="0"/>
        <v>212.01000000000002</v>
      </c>
      <c r="O21" s="154">
        <f t="shared" si="1"/>
        <v>9.9999999999909051E-3</v>
      </c>
      <c r="P21">
        <v>82.433888024149809</v>
      </c>
      <c r="Q21">
        <v>47.662248007169467</v>
      </c>
      <c r="R21">
        <v>5.0002358379321725</v>
      </c>
      <c r="S21">
        <v>19.330911749445779</v>
      </c>
      <c r="T21">
        <v>57.592716381302772</v>
      </c>
      <c r="U21" s="156">
        <f t="shared" si="2"/>
        <v>212.02</v>
      </c>
      <c r="V21" s="154">
        <f t="shared" si="3"/>
        <v>0</v>
      </c>
      <c r="Y21">
        <f>BAWANA!AW21+BAWANA!AX21</f>
        <v>26.48</v>
      </c>
      <c r="Z21">
        <f>BAWANA!BD21+BAWANA!BE21</f>
        <v>31.5</v>
      </c>
      <c r="AA21">
        <f>BAWANA!X21+BAWANA!Y21</f>
        <v>26.48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212.02</v>
      </c>
      <c r="E22">
        <f>BAWANA!AM22</f>
        <v>0</v>
      </c>
      <c r="F22">
        <f t="shared" si="4"/>
        <v>256</v>
      </c>
      <c r="G22">
        <f t="shared" si="5"/>
        <v>212.02</v>
      </c>
      <c r="H22" s="154"/>
      <c r="I22">
        <f>BRPL_EOD!AK22+BRPL_EOD!AL22</f>
        <v>82.43</v>
      </c>
      <c r="J22">
        <f>BYPL_EOD!AK22+BYPL_EOD!AL22</f>
        <v>47.66</v>
      </c>
      <c r="K22">
        <f>MES_EOD!AK22+MES_EOD!AL22</f>
        <v>5</v>
      </c>
      <c r="L22">
        <f>NDMC_EOD!AK22+NDMC_EOD!AL22</f>
        <v>19.329999999999998</v>
      </c>
      <c r="M22">
        <f>TPDDL_EOD!AK22+TPDDL_EOD!AL22</f>
        <v>57.59</v>
      </c>
      <c r="N22">
        <f t="shared" si="0"/>
        <v>212.01000000000002</v>
      </c>
      <c r="O22" s="154">
        <f t="shared" si="1"/>
        <v>9.9999999999909051E-3</v>
      </c>
      <c r="P22">
        <v>82.433888024149809</v>
      </c>
      <c r="Q22">
        <v>47.662248007169467</v>
      </c>
      <c r="R22">
        <v>5.0002358379321725</v>
      </c>
      <c r="S22">
        <v>19.330911749445779</v>
      </c>
      <c r="T22">
        <v>57.592716381302772</v>
      </c>
      <c r="U22" s="156">
        <f t="shared" si="2"/>
        <v>212.02</v>
      </c>
      <c r="V22" s="154">
        <f t="shared" si="3"/>
        <v>0</v>
      </c>
      <c r="Y22">
        <f>BAWANA!AW22+BAWANA!AX22</f>
        <v>26.48</v>
      </c>
      <c r="Z22">
        <f>BAWANA!BD22+BAWANA!BE22</f>
        <v>31.5</v>
      </c>
      <c r="AA22">
        <f>BAWANA!X22+BAWANA!Y22</f>
        <v>26.48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212.02</v>
      </c>
      <c r="E23">
        <f>BAWANA!AM23</f>
        <v>0</v>
      </c>
      <c r="F23">
        <f t="shared" si="4"/>
        <v>256</v>
      </c>
      <c r="G23">
        <f t="shared" si="5"/>
        <v>212.02</v>
      </c>
      <c r="H23" s="154"/>
      <c r="I23">
        <f>BRPL_EOD!AK23+BRPL_EOD!AL23</f>
        <v>82.43</v>
      </c>
      <c r="J23">
        <f>BYPL_EOD!AK23+BYPL_EOD!AL23</f>
        <v>47.66</v>
      </c>
      <c r="K23">
        <f>MES_EOD!AK23+MES_EOD!AL23</f>
        <v>5</v>
      </c>
      <c r="L23">
        <f>NDMC_EOD!AK23+NDMC_EOD!AL23</f>
        <v>19.329999999999998</v>
      </c>
      <c r="M23">
        <f>TPDDL_EOD!AK23+TPDDL_EOD!AL23</f>
        <v>57.59</v>
      </c>
      <c r="N23">
        <f t="shared" si="0"/>
        <v>212.01000000000002</v>
      </c>
      <c r="O23" s="154">
        <f t="shared" si="1"/>
        <v>9.9999999999909051E-3</v>
      </c>
      <c r="P23">
        <v>82.433888024149809</v>
      </c>
      <c r="Q23">
        <v>47.662248007169467</v>
      </c>
      <c r="R23">
        <v>5.0002358379321725</v>
      </c>
      <c r="S23">
        <v>19.330911749445779</v>
      </c>
      <c r="T23">
        <v>57.592716381302772</v>
      </c>
      <c r="U23" s="156">
        <f t="shared" si="2"/>
        <v>212.02</v>
      </c>
      <c r="V23" s="154">
        <f t="shared" si="3"/>
        <v>0</v>
      </c>
      <c r="Y23">
        <f>BAWANA!AW23+BAWANA!AX23</f>
        <v>26.48</v>
      </c>
      <c r="Z23">
        <f>BAWANA!BD23+BAWANA!BE23</f>
        <v>31.5</v>
      </c>
      <c r="AA23">
        <f>BAWANA!X23+BAWANA!Y23</f>
        <v>26.48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212.02</v>
      </c>
      <c r="E24">
        <f>BAWANA!AM24</f>
        <v>0</v>
      </c>
      <c r="F24">
        <f t="shared" si="4"/>
        <v>256</v>
      </c>
      <c r="G24">
        <f t="shared" si="5"/>
        <v>212.02</v>
      </c>
      <c r="H24" s="154"/>
      <c r="I24">
        <f>BRPL_EOD!AK24+BRPL_EOD!AL24</f>
        <v>82.43</v>
      </c>
      <c r="J24">
        <f>BYPL_EOD!AK24+BYPL_EOD!AL24</f>
        <v>47.66</v>
      </c>
      <c r="K24">
        <f>MES_EOD!AK24+MES_EOD!AL24</f>
        <v>5</v>
      </c>
      <c r="L24">
        <f>NDMC_EOD!AK24+NDMC_EOD!AL24</f>
        <v>19.329999999999998</v>
      </c>
      <c r="M24">
        <f>TPDDL_EOD!AK24+TPDDL_EOD!AL24</f>
        <v>57.59</v>
      </c>
      <c r="N24">
        <f t="shared" si="0"/>
        <v>212.01000000000002</v>
      </c>
      <c r="O24" s="154">
        <f t="shared" si="1"/>
        <v>9.9999999999909051E-3</v>
      </c>
      <c r="P24">
        <v>82.433888024149809</v>
      </c>
      <c r="Q24">
        <v>47.662248007169467</v>
      </c>
      <c r="R24">
        <v>5.0002358379321725</v>
      </c>
      <c r="S24">
        <v>19.330911749445779</v>
      </c>
      <c r="T24">
        <v>57.592716381302772</v>
      </c>
      <c r="U24" s="156">
        <f t="shared" si="2"/>
        <v>212.02</v>
      </c>
      <c r="V24" s="154">
        <f t="shared" si="3"/>
        <v>0</v>
      </c>
      <c r="Y24">
        <f>BAWANA!AW24+BAWANA!AX24</f>
        <v>26.48</v>
      </c>
      <c r="Z24">
        <f>BAWANA!BD24+BAWANA!BE24</f>
        <v>31.5</v>
      </c>
      <c r="AA24">
        <f>BAWANA!X24+BAWANA!Y24</f>
        <v>26.48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212.02</v>
      </c>
      <c r="E25">
        <f>BAWANA!AM25</f>
        <v>0</v>
      </c>
      <c r="F25">
        <f t="shared" si="4"/>
        <v>256</v>
      </c>
      <c r="G25">
        <f t="shared" si="5"/>
        <v>212.02</v>
      </c>
      <c r="H25" s="154"/>
      <c r="I25">
        <f>BRPL_EOD!AK25+BRPL_EOD!AL25</f>
        <v>82.43</v>
      </c>
      <c r="J25">
        <f>BYPL_EOD!AK25+BYPL_EOD!AL25</f>
        <v>47.66</v>
      </c>
      <c r="K25">
        <f>MES_EOD!AK25+MES_EOD!AL25</f>
        <v>5</v>
      </c>
      <c r="L25">
        <f>NDMC_EOD!AK25+NDMC_EOD!AL25</f>
        <v>19.329999999999998</v>
      </c>
      <c r="M25">
        <f>TPDDL_EOD!AK25+TPDDL_EOD!AL25</f>
        <v>57.59</v>
      </c>
      <c r="N25">
        <f t="shared" si="0"/>
        <v>212.01000000000002</v>
      </c>
      <c r="O25" s="154">
        <f t="shared" si="1"/>
        <v>9.9999999999909051E-3</v>
      </c>
      <c r="P25">
        <v>82.433888024149809</v>
      </c>
      <c r="Q25">
        <v>47.662248007169467</v>
      </c>
      <c r="R25">
        <v>5.0002358379321725</v>
      </c>
      <c r="S25">
        <v>19.330911749445779</v>
      </c>
      <c r="T25">
        <v>57.592716381302772</v>
      </c>
      <c r="U25" s="156">
        <f t="shared" si="2"/>
        <v>212.02</v>
      </c>
      <c r="V25" s="154">
        <f t="shared" si="3"/>
        <v>0</v>
      </c>
      <c r="Y25">
        <f>BAWANA!AW25+BAWANA!AX25</f>
        <v>26.48</v>
      </c>
      <c r="Z25">
        <f>BAWANA!BD25+BAWANA!BE25</f>
        <v>31.5</v>
      </c>
      <c r="AA25">
        <f>BAWANA!X25+BAWANA!Y25</f>
        <v>26.48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212.02</v>
      </c>
      <c r="E26">
        <f>BAWANA!AM26</f>
        <v>0</v>
      </c>
      <c r="F26">
        <f t="shared" si="4"/>
        <v>256</v>
      </c>
      <c r="G26">
        <f t="shared" si="5"/>
        <v>212.02</v>
      </c>
      <c r="H26" s="154"/>
      <c r="I26">
        <f>BRPL_EOD!AK26+BRPL_EOD!AL26</f>
        <v>82.43</v>
      </c>
      <c r="J26">
        <f>BYPL_EOD!AK26+BYPL_EOD!AL26</f>
        <v>47.66</v>
      </c>
      <c r="K26">
        <f>MES_EOD!AK26+MES_EOD!AL26</f>
        <v>5</v>
      </c>
      <c r="L26">
        <f>NDMC_EOD!AK26+NDMC_EOD!AL26</f>
        <v>19.329999999999998</v>
      </c>
      <c r="M26">
        <f>TPDDL_EOD!AK26+TPDDL_EOD!AL26</f>
        <v>57.59</v>
      </c>
      <c r="N26">
        <f t="shared" si="0"/>
        <v>212.01000000000002</v>
      </c>
      <c r="O26" s="154">
        <f t="shared" si="1"/>
        <v>9.9999999999909051E-3</v>
      </c>
      <c r="P26">
        <v>82.433888024149809</v>
      </c>
      <c r="Q26">
        <v>47.662248007169467</v>
      </c>
      <c r="R26">
        <v>5.0002358379321725</v>
      </c>
      <c r="S26">
        <v>19.330911749445779</v>
      </c>
      <c r="T26">
        <v>57.592716381302772</v>
      </c>
      <c r="U26" s="156">
        <f t="shared" si="2"/>
        <v>212.02</v>
      </c>
      <c r="V26" s="154">
        <f t="shared" si="3"/>
        <v>0</v>
      </c>
      <c r="Y26">
        <f>BAWANA!AW26+BAWANA!AX26</f>
        <v>26.48</v>
      </c>
      <c r="Z26">
        <f>BAWANA!BD26+BAWANA!BE26</f>
        <v>31.5</v>
      </c>
      <c r="AA26">
        <f>BAWANA!X26+BAWANA!Y26</f>
        <v>26.48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212.02</v>
      </c>
      <c r="E27">
        <f>BAWANA!AM27</f>
        <v>0</v>
      </c>
      <c r="F27">
        <f t="shared" si="4"/>
        <v>256</v>
      </c>
      <c r="G27">
        <f t="shared" si="5"/>
        <v>212.02</v>
      </c>
      <c r="H27" s="154"/>
      <c r="I27">
        <f>BRPL_EOD!AK27+BRPL_EOD!AL27</f>
        <v>82.43</v>
      </c>
      <c r="J27">
        <f>BYPL_EOD!AK27+BYPL_EOD!AL27</f>
        <v>47.66</v>
      </c>
      <c r="K27">
        <f>MES_EOD!AK27+MES_EOD!AL27</f>
        <v>5</v>
      </c>
      <c r="L27">
        <f>NDMC_EOD!AK27+NDMC_EOD!AL27</f>
        <v>19.329999999999998</v>
      </c>
      <c r="M27">
        <f>TPDDL_EOD!AK27+TPDDL_EOD!AL27</f>
        <v>57.59</v>
      </c>
      <c r="N27">
        <f t="shared" si="0"/>
        <v>212.01000000000002</v>
      </c>
      <c r="O27" s="154">
        <f t="shared" si="1"/>
        <v>9.9999999999909051E-3</v>
      </c>
      <c r="P27">
        <v>82.433888024149809</v>
      </c>
      <c r="Q27">
        <v>47.662248007169467</v>
      </c>
      <c r="R27">
        <v>5.0002358379321725</v>
      </c>
      <c r="S27">
        <v>19.330911749445779</v>
      </c>
      <c r="T27">
        <v>57.592716381302772</v>
      </c>
      <c r="U27" s="156">
        <f t="shared" si="2"/>
        <v>212.02</v>
      </c>
      <c r="V27" s="154">
        <f t="shared" si="3"/>
        <v>0</v>
      </c>
      <c r="Y27">
        <f>BAWANA!AW27+BAWANA!AX27</f>
        <v>26.48</v>
      </c>
      <c r="Z27">
        <f>BAWANA!BD27+BAWANA!BE27</f>
        <v>31.5</v>
      </c>
      <c r="AA27">
        <f>BAWANA!X27+BAWANA!Y27</f>
        <v>26.48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212.02</v>
      </c>
      <c r="E28">
        <f>BAWANA!AM28</f>
        <v>0</v>
      </c>
      <c r="F28">
        <f t="shared" si="4"/>
        <v>256</v>
      </c>
      <c r="G28">
        <f t="shared" si="5"/>
        <v>212.02</v>
      </c>
      <c r="H28" s="154"/>
      <c r="I28">
        <f>BRPL_EOD!AK28+BRPL_EOD!AL28</f>
        <v>82.43</v>
      </c>
      <c r="J28">
        <f>BYPL_EOD!AK28+BYPL_EOD!AL28</f>
        <v>47.66</v>
      </c>
      <c r="K28">
        <f>MES_EOD!AK28+MES_EOD!AL28</f>
        <v>5</v>
      </c>
      <c r="L28">
        <f>NDMC_EOD!AK28+NDMC_EOD!AL28</f>
        <v>19.329999999999998</v>
      </c>
      <c r="M28">
        <f>TPDDL_EOD!AK28+TPDDL_EOD!AL28</f>
        <v>57.59</v>
      </c>
      <c r="N28">
        <f t="shared" si="0"/>
        <v>212.01000000000002</v>
      </c>
      <c r="O28" s="154">
        <f t="shared" si="1"/>
        <v>9.9999999999909051E-3</v>
      </c>
      <c r="P28">
        <v>82.433888024149809</v>
      </c>
      <c r="Q28">
        <v>47.662248007169467</v>
      </c>
      <c r="R28">
        <v>5.0002358379321725</v>
      </c>
      <c r="S28">
        <v>19.330911749445779</v>
      </c>
      <c r="T28">
        <v>57.592716381302772</v>
      </c>
      <c r="U28" s="156">
        <f t="shared" si="2"/>
        <v>212.02</v>
      </c>
      <c r="V28" s="154">
        <f t="shared" si="3"/>
        <v>0</v>
      </c>
      <c r="Y28">
        <f>BAWANA!AW28+BAWANA!AX28</f>
        <v>26.48</v>
      </c>
      <c r="Z28">
        <f>BAWANA!BD28+BAWANA!BE28</f>
        <v>31.5</v>
      </c>
      <c r="AA28">
        <f>BAWANA!X28+BAWANA!Y28</f>
        <v>26.48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212.02</v>
      </c>
      <c r="E29">
        <f>BAWANA!AM29</f>
        <v>0</v>
      </c>
      <c r="F29">
        <f t="shared" si="4"/>
        <v>256</v>
      </c>
      <c r="G29">
        <f t="shared" si="5"/>
        <v>212.02</v>
      </c>
      <c r="H29" s="154"/>
      <c r="I29">
        <f>BRPL_EOD!AK29+BRPL_EOD!AL29</f>
        <v>82.43</v>
      </c>
      <c r="J29">
        <f>BYPL_EOD!AK29+BYPL_EOD!AL29</f>
        <v>47.66</v>
      </c>
      <c r="K29">
        <f>MES_EOD!AK29+MES_EOD!AL29</f>
        <v>5</v>
      </c>
      <c r="L29">
        <f>NDMC_EOD!AK29+NDMC_EOD!AL29</f>
        <v>19.329999999999998</v>
      </c>
      <c r="M29">
        <f>TPDDL_EOD!AK29+TPDDL_EOD!AL29</f>
        <v>57.59</v>
      </c>
      <c r="N29">
        <f t="shared" si="0"/>
        <v>212.01000000000002</v>
      </c>
      <c r="O29" s="154">
        <f t="shared" si="1"/>
        <v>9.9999999999909051E-3</v>
      </c>
      <c r="P29">
        <v>82.433888024149809</v>
      </c>
      <c r="Q29">
        <v>47.662248007169467</v>
      </c>
      <c r="R29">
        <v>5.0002358379321725</v>
      </c>
      <c r="S29">
        <v>19.330911749445779</v>
      </c>
      <c r="T29">
        <v>57.592716381302772</v>
      </c>
      <c r="U29" s="156">
        <f t="shared" si="2"/>
        <v>212.02</v>
      </c>
      <c r="V29" s="154">
        <f t="shared" si="3"/>
        <v>0</v>
      </c>
      <c r="Y29">
        <f>BAWANA!AW29+BAWANA!AX29</f>
        <v>26.48</v>
      </c>
      <c r="Z29">
        <f>BAWANA!BD29+BAWANA!BE29</f>
        <v>31.5</v>
      </c>
      <c r="AA29">
        <f>BAWANA!X29+BAWANA!Y29</f>
        <v>26.48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212.02</v>
      </c>
      <c r="E30">
        <f>BAWANA!AM30</f>
        <v>0</v>
      </c>
      <c r="F30">
        <f t="shared" si="4"/>
        <v>256</v>
      </c>
      <c r="G30">
        <f t="shared" si="5"/>
        <v>212.02</v>
      </c>
      <c r="H30" s="154"/>
      <c r="I30">
        <f>BRPL_EOD!AK30+BRPL_EOD!AL30</f>
        <v>82.43</v>
      </c>
      <c r="J30">
        <f>BYPL_EOD!AK30+BYPL_EOD!AL30</f>
        <v>47.66</v>
      </c>
      <c r="K30">
        <f>MES_EOD!AK30+MES_EOD!AL30</f>
        <v>5</v>
      </c>
      <c r="L30">
        <f>NDMC_EOD!AK30+NDMC_EOD!AL30</f>
        <v>19.329999999999998</v>
      </c>
      <c r="M30">
        <f>TPDDL_EOD!AK30+TPDDL_EOD!AL30</f>
        <v>57.59</v>
      </c>
      <c r="N30">
        <f t="shared" si="0"/>
        <v>212.01000000000002</v>
      </c>
      <c r="O30" s="154">
        <f t="shared" si="1"/>
        <v>9.9999999999909051E-3</v>
      </c>
      <c r="P30">
        <v>82.433888024149809</v>
      </c>
      <c r="Q30">
        <v>47.662248007169467</v>
      </c>
      <c r="R30">
        <v>5.0002358379321725</v>
      </c>
      <c r="S30">
        <v>19.330911749445779</v>
      </c>
      <c r="T30">
        <v>57.592716381302772</v>
      </c>
      <c r="U30" s="156">
        <f t="shared" si="2"/>
        <v>212.02</v>
      </c>
      <c r="V30" s="154">
        <f t="shared" si="3"/>
        <v>0</v>
      </c>
      <c r="Y30">
        <f>BAWANA!AW30+BAWANA!AX30</f>
        <v>26.48</v>
      </c>
      <c r="Z30">
        <f>BAWANA!BD30+BAWANA!BE30</f>
        <v>31.5</v>
      </c>
      <c r="AA30">
        <f>BAWANA!X30+BAWANA!Y30</f>
        <v>26.48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215.86</v>
      </c>
      <c r="E59">
        <f>BAWANA!AM59</f>
        <v>0</v>
      </c>
      <c r="F59">
        <f t="shared" si="4"/>
        <v>256</v>
      </c>
      <c r="G59">
        <f t="shared" si="5"/>
        <v>215.86</v>
      </c>
      <c r="H59" s="154"/>
      <c r="I59">
        <f>BRPL_EOD!AK59+BRPL_EOD!AL59</f>
        <v>84.26</v>
      </c>
      <c r="J59">
        <f>BYPL_EOD!AK59+BYPL_EOD!AL59</f>
        <v>48.72</v>
      </c>
      <c r="K59">
        <f>MES_EOD!AK59+MES_EOD!AL59</f>
        <v>5</v>
      </c>
      <c r="L59">
        <f>NDMC_EOD!AK59+NDMC_EOD!AL59</f>
        <v>19</v>
      </c>
      <c r="M59">
        <f>TPDDL_EOD!AK59+TPDDL_EOD!AL59</f>
        <v>58.87</v>
      </c>
      <c r="N59">
        <f t="shared" si="0"/>
        <v>215.85000000000002</v>
      </c>
      <c r="O59" s="154">
        <f t="shared" si="1"/>
        <v>9.9999999999909051E-3</v>
      </c>
      <c r="P59">
        <v>84.263903636784804</v>
      </c>
      <c r="Q59">
        <v>48.72225712300208</v>
      </c>
      <c r="R59">
        <v>5.0002316423442199</v>
      </c>
      <c r="S59">
        <v>19.000880240908039</v>
      </c>
      <c r="T59">
        <v>58.872727356960844</v>
      </c>
      <c r="U59" s="156">
        <f t="shared" si="2"/>
        <v>215.85999999999999</v>
      </c>
      <c r="V59" s="154">
        <f t="shared" si="3"/>
        <v>0</v>
      </c>
      <c r="Y59">
        <f>BAWANA!AW59+BAWANA!AX59</f>
        <v>27.07</v>
      </c>
      <c r="Z59">
        <f>BAWANA!BD59+BAWANA!BE59</f>
        <v>27.07</v>
      </c>
      <c r="AA59">
        <f>BAWANA!X59+BAWANA!Y59</f>
        <v>27.07</v>
      </c>
      <c r="AB59">
        <f>BAWANA!AE59+BAWANA!AF59</f>
        <v>27.07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215.86</v>
      </c>
      <c r="E60">
        <f>BAWANA!AM60</f>
        <v>0</v>
      </c>
      <c r="F60">
        <f t="shared" si="4"/>
        <v>256</v>
      </c>
      <c r="G60">
        <f t="shared" si="5"/>
        <v>215.86</v>
      </c>
      <c r="H60" s="154"/>
      <c r="I60">
        <f>BRPL_EOD!AK60+BRPL_EOD!AL60</f>
        <v>84.26</v>
      </c>
      <c r="J60">
        <f>BYPL_EOD!AK60+BYPL_EOD!AL60</f>
        <v>48.72</v>
      </c>
      <c r="K60">
        <f>MES_EOD!AK60+MES_EOD!AL60</f>
        <v>5</v>
      </c>
      <c r="L60">
        <f>NDMC_EOD!AK60+NDMC_EOD!AL60</f>
        <v>19</v>
      </c>
      <c r="M60">
        <f>TPDDL_EOD!AK60+TPDDL_EOD!AL60</f>
        <v>58.87</v>
      </c>
      <c r="N60">
        <f t="shared" si="0"/>
        <v>215.85000000000002</v>
      </c>
      <c r="O60" s="154">
        <f t="shared" si="1"/>
        <v>9.9999999999909051E-3</v>
      </c>
      <c r="P60">
        <v>84.263903636784804</v>
      </c>
      <c r="Q60">
        <v>48.72225712300208</v>
      </c>
      <c r="R60">
        <v>5.0002316423442199</v>
      </c>
      <c r="S60">
        <v>19.000880240908039</v>
      </c>
      <c r="T60">
        <v>58.872727356960844</v>
      </c>
      <c r="U60" s="156">
        <f t="shared" si="2"/>
        <v>215.85999999999999</v>
      </c>
      <c r="V60" s="154">
        <f t="shared" si="3"/>
        <v>0</v>
      </c>
      <c r="Y60">
        <f>BAWANA!AW60+BAWANA!AX60</f>
        <v>27.07</v>
      </c>
      <c r="Z60">
        <f>BAWANA!BD60+BAWANA!BE60</f>
        <v>27.07</v>
      </c>
      <c r="AA60">
        <f>BAWANA!X60+BAWANA!Y60</f>
        <v>27.07</v>
      </c>
      <c r="AB60">
        <f>BAWANA!AE60+BAWANA!AF60</f>
        <v>27.07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215.86</v>
      </c>
      <c r="E61">
        <f>BAWANA!AM61</f>
        <v>0</v>
      </c>
      <c r="F61">
        <f t="shared" si="4"/>
        <v>256</v>
      </c>
      <c r="G61">
        <f t="shared" si="5"/>
        <v>215.86</v>
      </c>
      <c r="H61" s="154"/>
      <c r="I61">
        <f>BRPL_EOD!AK61+BRPL_EOD!AL61</f>
        <v>84.26</v>
      </c>
      <c r="J61">
        <f>BYPL_EOD!AK61+BYPL_EOD!AL61</f>
        <v>48.72</v>
      </c>
      <c r="K61">
        <f>MES_EOD!AK61+MES_EOD!AL61</f>
        <v>5</v>
      </c>
      <c r="L61">
        <f>NDMC_EOD!AK61+NDMC_EOD!AL61</f>
        <v>19</v>
      </c>
      <c r="M61">
        <f>TPDDL_EOD!AK61+TPDDL_EOD!AL61</f>
        <v>58.87</v>
      </c>
      <c r="N61">
        <f t="shared" si="0"/>
        <v>215.85000000000002</v>
      </c>
      <c r="O61" s="154">
        <f t="shared" si="1"/>
        <v>9.9999999999909051E-3</v>
      </c>
      <c r="P61">
        <v>84.263903636784804</v>
      </c>
      <c r="Q61">
        <v>48.72225712300208</v>
      </c>
      <c r="R61">
        <v>5.0002316423442199</v>
      </c>
      <c r="S61">
        <v>19.000880240908039</v>
      </c>
      <c r="T61">
        <v>58.872727356960844</v>
      </c>
      <c r="U61" s="156">
        <f t="shared" si="2"/>
        <v>215.85999999999999</v>
      </c>
      <c r="V61" s="154">
        <f t="shared" si="3"/>
        <v>0</v>
      </c>
      <c r="Y61">
        <f>BAWANA!AW61+BAWANA!AX61</f>
        <v>27.07</v>
      </c>
      <c r="Z61">
        <f>BAWANA!BD61+BAWANA!BE61</f>
        <v>27.07</v>
      </c>
      <c r="AA61">
        <f>BAWANA!X61+BAWANA!Y61</f>
        <v>27.07</v>
      </c>
      <c r="AB61">
        <f>BAWANA!AE61+BAWANA!AF61</f>
        <v>27.07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215.86</v>
      </c>
      <c r="E62">
        <f>BAWANA!AM62</f>
        <v>0</v>
      </c>
      <c r="F62">
        <f t="shared" si="4"/>
        <v>256</v>
      </c>
      <c r="G62">
        <f t="shared" si="5"/>
        <v>215.86</v>
      </c>
      <c r="H62" s="154"/>
      <c r="I62">
        <f>BRPL_EOD!AK62+BRPL_EOD!AL62</f>
        <v>84.26</v>
      </c>
      <c r="J62">
        <f>BYPL_EOD!AK62+BYPL_EOD!AL62</f>
        <v>48.72</v>
      </c>
      <c r="K62">
        <f>MES_EOD!AK62+MES_EOD!AL62</f>
        <v>5</v>
      </c>
      <c r="L62">
        <f>NDMC_EOD!AK62+NDMC_EOD!AL62</f>
        <v>19</v>
      </c>
      <c r="M62">
        <f>TPDDL_EOD!AK62+TPDDL_EOD!AL62</f>
        <v>58.87</v>
      </c>
      <c r="N62">
        <f t="shared" si="0"/>
        <v>215.85000000000002</v>
      </c>
      <c r="O62" s="154">
        <f t="shared" si="1"/>
        <v>9.9999999999909051E-3</v>
      </c>
      <c r="P62">
        <v>84.263903636784804</v>
      </c>
      <c r="Q62">
        <v>48.72225712300208</v>
      </c>
      <c r="R62">
        <v>5.0002316423442199</v>
      </c>
      <c r="S62">
        <v>19.000880240908039</v>
      </c>
      <c r="T62">
        <v>58.872727356960844</v>
      </c>
      <c r="U62" s="156">
        <f t="shared" si="2"/>
        <v>215.85999999999999</v>
      </c>
      <c r="V62" s="154">
        <f t="shared" si="3"/>
        <v>0</v>
      </c>
      <c r="Y62">
        <f>BAWANA!AW62+BAWANA!AX62</f>
        <v>27.07</v>
      </c>
      <c r="Z62">
        <f>BAWANA!BD62+BAWANA!BE62</f>
        <v>27.07</v>
      </c>
      <c r="AA62">
        <f>BAWANA!X62+BAWANA!Y62</f>
        <v>27.07</v>
      </c>
      <c r="AB62">
        <f>BAWANA!AE62+BAWANA!AF62</f>
        <v>27.07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215.86</v>
      </c>
      <c r="E63">
        <f>BAWANA!AM63</f>
        <v>0</v>
      </c>
      <c r="F63">
        <f t="shared" si="4"/>
        <v>256</v>
      </c>
      <c r="G63">
        <f t="shared" si="5"/>
        <v>215.86</v>
      </c>
      <c r="H63" s="154"/>
      <c r="I63">
        <f>BRPL_EOD!AK63+BRPL_EOD!AL63</f>
        <v>84.26</v>
      </c>
      <c r="J63">
        <f>BYPL_EOD!AK63+BYPL_EOD!AL63</f>
        <v>48.72</v>
      </c>
      <c r="K63">
        <f>MES_EOD!AK63+MES_EOD!AL63</f>
        <v>5</v>
      </c>
      <c r="L63">
        <f>NDMC_EOD!AK63+NDMC_EOD!AL63</f>
        <v>19</v>
      </c>
      <c r="M63">
        <f>TPDDL_EOD!AK63+TPDDL_EOD!AL63</f>
        <v>58.87</v>
      </c>
      <c r="N63">
        <f t="shared" si="0"/>
        <v>215.85000000000002</v>
      </c>
      <c r="O63" s="154">
        <f t="shared" si="1"/>
        <v>9.9999999999909051E-3</v>
      </c>
      <c r="P63">
        <v>84.263903636784804</v>
      </c>
      <c r="Q63">
        <v>48.72225712300208</v>
      </c>
      <c r="R63">
        <v>5.0002316423442199</v>
      </c>
      <c r="S63">
        <v>19.000880240908039</v>
      </c>
      <c r="T63">
        <v>58.872727356960844</v>
      </c>
      <c r="U63" s="156">
        <f t="shared" si="2"/>
        <v>215.85999999999999</v>
      </c>
      <c r="V63" s="154">
        <f t="shared" si="3"/>
        <v>0</v>
      </c>
      <c r="Y63">
        <f>BAWANA!AW63+BAWANA!AX63</f>
        <v>27.07</v>
      </c>
      <c r="Z63">
        <f>BAWANA!BD63+BAWANA!BE63</f>
        <v>27.07</v>
      </c>
      <c r="AA63">
        <f>BAWANA!X63+BAWANA!Y63</f>
        <v>27.07</v>
      </c>
      <c r="AB63">
        <f>BAWANA!AE63+BAWANA!AF63</f>
        <v>27.07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215.86</v>
      </c>
      <c r="E64">
        <f>BAWANA!AM64</f>
        <v>0</v>
      </c>
      <c r="F64">
        <f t="shared" si="4"/>
        <v>256</v>
      </c>
      <c r="G64">
        <f t="shared" si="5"/>
        <v>215.86</v>
      </c>
      <c r="H64" s="154"/>
      <c r="I64">
        <f>BRPL_EOD!AK64+BRPL_EOD!AL64</f>
        <v>84.26</v>
      </c>
      <c r="J64">
        <f>BYPL_EOD!AK64+BYPL_EOD!AL64</f>
        <v>48.72</v>
      </c>
      <c r="K64">
        <f>MES_EOD!AK64+MES_EOD!AL64</f>
        <v>5</v>
      </c>
      <c r="L64">
        <f>NDMC_EOD!AK64+NDMC_EOD!AL64</f>
        <v>19</v>
      </c>
      <c r="M64">
        <f>TPDDL_EOD!AK64+TPDDL_EOD!AL64</f>
        <v>58.87</v>
      </c>
      <c r="N64">
        <f t="shared" si="0"/>
        <v>215.85000000000002</v>
      </c>
      <c r="O64" s="154">
        <f t="shared" si="1"/>
        <v>9.9999999999909051E-3</v>
      </c>
      <c r="P64">
        <v>84.263903636784804</v>
      </c>
      <c r="Q64">
        <v>48.72225712300208</v>
      </c>
      <c r="R64">
        <v>5.0002316423442199</v>
      </c>
      <c r="S64">
        <v>19.000880240908039</v>
      </c>
      <c r="T64">
        <v>58.872727356960844</v>
      </c>
      <c r="U64" s="156">
        <f t="shared" si="2"/>
        <v>215.85999999999999</v>
      </c>
      <c r="V64" s="154">
        <f t="shared" si="3"/>
        <v>0</v>
      </c>
      <c r="Y64">
        <f>BAWANA!AW64+BAWANA!AX64</f>
        <v>27.07</v>
      </c>
      <c r="Z64">
        <f>BAWANA!BD64+BAWANA!BE64</f>
        <v>27.07</v>
      </c>
      <c r="AA64">
        <f>BAWANA!X64+BAWANA!Y64</f>
        <v>27.07</v>
      </c>
      <c r="AB64">
        <f>BAWANA!AE64+BAWANA!AF64</f>
        <v>27.07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215.86</v>
      </c>
      <c r="E65">
        <f>BAWANA!AM65</f>
        <v>0</v>
      </c>
      <c r="F65">
        <f t="shared" si="4"/>
        <v>256</v>
      </c>
      <c r="G65">
        <f t="shared" si="5"/>
        <v>215.86</v>
      </c>
      <c r="H65" s="154"/>
      <c r="I65">
        <f>BRPL_EOD!AK65+BRPL_EOD!AL65</f>
        <v>84.26</v>
      </c>
      <c r="J65">
        <f>BYPL_EOD!AK65+BYPL_EOD!AL65</f>
        <v>48.72</v>
      </c>
      <c r="K65">
        <f>MES_EOD!AK65+MES_EOD!AL65</f>
        <v>5</v>
      </c>
      <c r="L65">
        <f>NDMC_EOD!AK65+NDMC_EOD!AL65</f>
        <v>19</v>
      </c>
      <c r="M65">
        <f>TPDDL_EOD!AK65+TPDDL_EOD!AL65</f>
        <v>58.87</v>
      </c>
      <c r="N65">
        <f t="shared" si="0"/>
        <v>215.85000000000002</v>
      </c>
      <c r="O65" s="154">
        <f t="shared" si="1"/>
        <v>9.9999999999909051E-3</v>
      </c>
      <c r="P65">
        <v>84.263903636784804</v>
      </c>
      <c r="Q65">
        <v>48.72225712300208</v>
      </c>
      <c r="R65">
        <v>5.0002316423442199</v>
      </c>
      <c r="S65">
        <v>19.000880240908039</v>
      </c>
      <c r="T65">
        <v>58.872727356960844</v>
      </c>
      <c r="U65" s="156">
        <f t="shared" si="2"/>
        <v>215.85999999999999</v>
      </c>
      <c r="V65" s="154">
        <f t="shared" si="3"/>
        <v>0</v>
      </c>
      <c r="Y65">
        <f>BAWANA!AW65+BAWANA!AX65</f>
        <v>27.07</v>
      </c>
      <c r="Z65">
        <f>BAWANA!BD65+BAWANA!BE65</f>
        <v>27.07</v>
      </c>
      <c r="AA65">
        <f>BAWANA!X65+BAWANA!Y65</f>
        <v>27.07</v>
      </c>
      <c r="AB65">
        <f>BAWANA!AE65+BAWANA!AF65</f>
        <v>27.07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215.86</v>
      </c>
      <c r="E66">
        <f>BAWANA!AM66</f>
        <v>0</v>
      </c>
      <c r="F66">
        <f t="shared" si="4"/>
        <v>256</v>
      </c>
      <c r="G66">
        <f t="shared" si="5"/>
        <v>215.86</v>
      </c>
      <c r="H66" s="154"/>
      <c r="I66">
        <f>BRPL_EOD!AK66+BRPL_EOD!AL66</f>
        <v>84.26</v>
      </c>
      <c r="J66">
        <f>BYPL_EOD!AK66+BYPL_EOD!AL66</f>
        <v>48.72</v>
      </c>
      <c r="K66">
        <f>MES_EOD!AK66+MES_EOD!AL66</f>
        <v>5</v>
      </c>
      <c r="L66">
        <f>NDMC_EOD!AK66+NDMC_EOD!AL66</f>
        <v>19</v>
      </c>
      <c r="M66">
        <f>TPDDL_EOD!AK66+TPDDL_EOD!AL66</f>
        <v>58.87</v>
      </c>
      <c r="N66">
        <f t="shared" si="0"/>
        <v>215.85000000000002</v>
      </c>
      <c r="O66" s="154">
        <f t="shared" si="1"/>
        <v>9.9999999999909051E-3</v>
      </c>
      <c r="P66">
        <v>84.263903636784804</v>
      </c>
      <c r="Q66">
        <v>48.72225712300208</v>
      </c>
      <c r="R66">
        <v>5.0002316423442199</v>
      </c>
      <c r="S66">
        <v>19.000880240908039</v>
      </c>
      <c r="T66">
        <v>58.872727356960844</v>
      </c>
      <c r="U66" s="156">
        <f t="shared" si="2"/>
        <v>215.85999999999999</v>
      </c>
      <c r="V66" s="154">
        <f t="shared" si="3"/>
        <v>0</v>
      </c>
      <c r="Y66">
        <f>BAWANA!AW66+BAWANA!AX66</f>
        <v>27.07</v>
      </c>
      <c r="Z66">
        <f>BAWANA!BD66+BAWANA!BE66</f>
        <v>27.07</v>
      </c>
      <c r="AA66">
        <f>BAWANA!X66+BAWANA!Y66</f>
        <v>27.07</v>
      </c>
      <c r="AB66">
        <f>BAWANA!AE66+BAWANA!AF66</f>
        <v>27.07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215.86</v>
      </c>
      <c r="E67">
        <f>BAWANA!AM67</f>
        <v>0</v>
      </c>
      <c r="F67">
        <f t="shared" si="4"/>
        <v>256</v>
      </c>
      <c r="G67">
        <f t="shared" si="5"/>
        <v>215.86</v>
      </c>
      <c r="H67" s="154"/>
      <c r="I67">
        <f>BRPL_EOD!AK67+BRPL_EOD!AL67</f>
        <v>84.26</v>
      </c>
      <c r="J67">
        <f>BYPL_EOD!AK67+BYPL_EOD!AL67</f>
        <v>48.72</v>
      </c>
      <c r="K67">
        <f>MES_EOD!AK67+MES_EOD!AL67</f>
        <v>5</v>
      </c>
      <c r="L67">
        <f>NDMC_EOD!AK67+NDMC_EOD!AL67</f>
        <v>19</v>
      </c>
      <c r="M67">
        <f>TPDDL_EOD!AK67+TPDDL_EOD!AL67</f>
        <v>58.87</v>
      </c>
      <c r="N67">
        <f t="shared" ref="N67:N98" si="7">SUM(I67:M67)</f>
        <v>215.85000000000002</v>
      </c>
      <c r="O67" s="154">
        <f t="shared" ref="O67:O98" si="8">G67-N67</f>
        <v>9.9999999999909051E-3</v>
      </c>
      <c r="P67">
        <v>84.263903636784804</v>
      </c>
      <c r="Q67">
        <v>48.72225712300208</v>
      </c>
      <c r="R67">
        <v>5.0002316423442199</v>
      </c>
      <c r="S67">
        <v>19.000880240908039</v>
      </c>
      <c r="T67">
        <v>58.872727356960844</v>
      </c>
      <c r="U67" s="156">
        <f t="shared" ref="U67:U98" si="9">SUM(P67:T67)</f>
        <v>215.85999999999999</v>
      </c>
      <c r="V67" s="154">
        <f t="shared" ref="V67:V99" si="10">G67-U67</f>
        <v>0</v>
      </c>
      <c r="Y67">
        <f>BAWANA!AW67+BAWANA!AX67</f>
        <v>27.07</v>
      </c>
      <c r="Z67">
        <f>BAWANA!BD67+BAWANA!BE67</f>
        <v>27.07</v>
      </c>
      <c r="AA67">
        <f>BAWANA!X67+BAWANA!Y67</f>
        <v>27.07</v>
      </c>
      <c r="AB67">
        <f>BAWANA!AE67+BAWANA!AF67</f>
        <v>27.07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215.86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215.86</v>
      </c>
      <c r="H68" s="154"/>
      <c r="I68">
        <f>BRPL_EOD!AK68+BRPL_EOD!AL68</f>
        <v>84.26</v>
      </c>
      <c r="J68">
        <f>BYPL_EOD!AK68+BYPL_EOD!AL68</f>
        <v>48.72</v>
      </c>
      <c r="K68">
        <f>MES_EOD!AK68+MES_EOD!AL68</f>
        <v>5</v>
      </c>
      <c r="L68">
        <f>NDMC_EOD!AK68+NDMC_EOD!AL68</f>
        <v>19</v>
      </c>
      <c r="M68">
        <f>TPDDL_EOD!AK68+TPDDL_EOD!AL68</f>
        <v>58.87</v>
      </c>
      <c r="N68">
        <f t="shared" si="7"/>
        <v>215.85000000000002</v>
      </c>
      <c r="O68" s="154">
        <f t="shared" si="8"/>
        <v>9.9999999999909051E-3</v>
      </c>
      <c r="P68">
        <v>84.263903636784804</v>
      </c>
      <c r="Q68">
        <v>48.72225712300208</v>
      </c>
      <c r="R68">
        <v>5.0002316423442199</v>
      </c>
      <c r="S68">
        <v>19.000880240908039</v>
      </c>
      <c r="T68">
        <v>58.872727356960844</v>
      </c>
      <c r="U68" s="156">
        <f t="shared" si="9"/>
        <v>215.85999999999999</v>
      </c>
      <c r="V68" s="154">
        <f t="shared" si="10"/>
        <v>0</v>
      </c>
      <c r="Y68">
        <f>BAWANA!AW68+BAWANA!AX68</f>
        <v>27.07</v>
      </c>
      <c r="Z68">
        <f>BAWANA!BD68+BAWANA!BE68</f>
        <v>27.07</v>
      </c>
      <c r="AA68">
        <f>BAWANA!X68+BAWANA!Y68</f>
        <v>27.07</v>
      </c>
      <c r="AB68">
        <f>BAWANA!AE68+BAWANA!AF68</f>
        <v>27.07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215.86</v>
      </c>
      <c r="E69">
        <f>BAWANA!AM69</f>
        <v>0</v>
      </c>
      <c r="F69">
        <f t="shared" si="11"/>
        <v>256</v>
      </c>
      <c r="G69">
        <f t="shared" si="12"/>
        <v>215.86</v>
      </c>
      <c r="H69" s="154"/>
      <c r="I69">
        <f>BRPL_EOD!AK69+BRPL_EOD!AL69</f>
        <v>84.26</v>
      </c>
      <c r="J69">
        <f>BYPL_EOD!AK69+BYPL_EOD!AL69</f>
        <v>48.72</v>
      </c>
      <c r="K69">
        <f>MES_EOD!AK69+MES_EOD!AL69</f>
        <v>5</v>
      </c>
      <c r="L69">
        <f>NDMC_EOD!AK69+NDMC_EOD!AL69</f>
        <v>19</v>
      </c>
      <c r="M69">
        <f>TPDDL_EOD!AK69+TPDDL_EOD!AL69</f>
        <v>58.87</v>
      </c>
      <c r="N69">
        <f t="shared" si="7"/>
        <v>215.85000000000002</v>
      </c>
      <c r="O69" s="154">
        <f t="shared" si="8"/>
        <v>9.9999999999909051E-3</v>
      </c>
      <c r="P69">
        <v>84.263903636784804</v>
      </c>
      <c r="Q69">
        <v>48.72225712300208</v>
      </c>
      <c r="R69">
        <v>5.0002316423442199</v>
      </c>
      <c r="S69">
        <v>19.000880240908039</v>
      </c>
      <c r="T69">
        <v>58.872727356960844</v>
      </c>
      <c r="U69" s="156">
        <f t="shared" si="9"/>
        <v>215.85999999999999</v>
      </c>
      <c r="V69" s="154">
        <f t="shared" si="10"/>
        <v>0</v>
      </c>
      <c r="Y69">
        <f>BAWANA!AW69+BAWANA!AX69</f>
        <v>27.07</v>
      </c>
      <c r="Z69">
        <f>BAWANA!BD69+BAWANA!BE69</f>
        <v>27.07</v>
      </c>
      <c r="AA69">
        <f>BAWANA!X69+BAWANA!Y69</f>
        <v>27.07</v>
      </c>
      <c r="AB69">
        <f>BAWANA!AE69+BAWANA!AF69</f>
        <v>27.07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215.86</v>
      </c>
      <c r="E70">
        <f>BAWANA!AM70</f>
        <v>0</v>
      </c>
      <c r="F70">
        <f t="shared" si="11"/>
        <v>256</v>
      </c>
      <c r="G70">
        <f t="shared" si="12"/>
        <v>215.86</v>
      </c>
      <c r="H70" s="154"/>
      <c r="I70">
        <f>BRPL_EOD!AK70+BRPL_EOD!AL70</f>
        <v>84.26</v>
      </c>
      <c r="J70">
        <f>BYPL_EOD!AK70+BYPL_EOD!AL70</f>
        <v>48.72</v>
      </c>
      <c r="K70">
        <f>MES_EOD!AK70+MES_EOD!AL70</f>
        <v>5</v>
      </c>
      <c r="L70">
        <f>NDMC_EOD!AK70+NDMC_EOD!AL70</f>
        <v>19</v>
      </c>
      <c r="M70">
        <f>TPDDL_EOD!AK70+TPDDL_EOD!AL70</f>
        <v>58.87</v>
      </c>
      <c r="N70">
        <f t="shared" si="7"/>
        <v>215.85000000000002</v>
      </c>
      <c r="O70" s="154">
        <f t="shared" si="8"/>
        <v>9.9999999999909051E-3</v>
      </c>
      <c r="P70">
        <v>84.263903636784804</v>
      </c>
      <c r="Q70">
        <v>48.72225712300208</v>
      </c>
      <c r="R70">
        <v>5.0002316423442199</v>
      </c>
      <c r="S70">
        <v>19.000880240908039</v>
      </c>
      <c r="T70">
        <v>58.872727356960844</v>
      </c>
      <c r="U70" s="156">
        <f t="shared" si="9"/>
        <v>215.85999999999999</v>
      </c>
      <c r="V70" s="154">
        <f t="shared" si="10"/>
        <v>0</v>
      </c>
      <c r="Y70">
        <f>BAWANA!AW70+BAWANA!AX70</f>
        <v>27.07</v>
      </c>
      <c r="Z70">
        <f>BAWANA!BD70+BAWANA!BE70</f>
        <v>27.07</v>
      </c>
      <c r="AA70">
        <f>BAWANA!X70+BAWANA!Y70</f>
        <v>27.07</v>
      </c>
      <c r="AB70">
        <f>BAWANA!AE70+BAWANA!AF70</f>
        <v>27.07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215.86</v>
      </c>
      <c r="E71">
        <f>BAWANA!AM71</f>
        <v>0</v>
      </c>
      <c r="F71">
        <f t="shared" si="11"/>
        <v>256</v>
      </c>
      <c r="G71">
        <f t="shared" si="12"/>
        <v>215.86</v>
      </c>
      <c r="H71" s="154"/>
      <c r="I71">
        <f>BRPL_EOD!AK71+BRPL_EOD!AL71</f>
        <v>84.26</v>
      </c>
      <c r="J71">
        <f>BYPL_EOD!AK71+BYPL_EOD!AL71</f>
        <v>48.72</v>
      </c>
      <c r="K71">
        <f>MES_EOD!AK71+MES_EOD!AL71</f>
        <v>5</v>
      </c>
      <c r="L71">
        <f>NDMC_EOD!AK71+NDMC_EOD!AL71</f>
        <v>19</v>
      </c>
      <c r="M71">
        <f>TPDDL_EOD!AK71+TPDDL_EOD!AL71</f>
        <v>58.87</v>
      </c>
      <c r="N71">
        <f t="shared" si="7"/>
        <v>215.85000000000002</v>
      </c>
      <c r="O71" s="154">
        <f t="shared" si="8"/>
        <v>9.9999999999909051E-3</v>
      </c>
      <c r="P71">
        <v>84.263903636784804</v>
      </c>
      <c r="Q71">
        <v>48.72225712300208</v>
      </c>
      <c r="R71">
        <v>5.0002316423442199</v>
      </c>
      <c r="S71">
        <v>19.000880240908039</v>
      </c>
      <c r="T71">
        <v>58.872727356960844</v>
      </c>
      <c r="U71" s="156">
        <f t="shared" si="9"/>
        <v>215.85999999999999</v>
      </c>
      <c r="V71" s="154">
        <f t="shared" si="10"/>
        <v>0</v>
      </c>
      <c r="Y71">
        <f>BAWANA!AW71+BAWANA!AX71</f>
        <v>27.07</v>
      </c>
      <c r="Z71">
        <f>BAWANA!BD71+BAWANA!BE71</f>
        <v>27.07</v>
      </c>
      <c r="AA71">
        <f>BAWANA!X71+BAWANA!Y71</f>
        <v>27.07</v>
      </c>
      <c r="AB71">
        <f>BAWANA!AE71+BAWANA!AF71</f>
        <v>27.07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215.86</v>
      </c>
      <c r="E72">
        <f>BAWANA!AM72</f>
        <v>0</v>
      </c>
      <c r="F72">
        <f t="shared" si="11"/>
        <v>256</v>
      </c>
      <c r="G72">
        <f t="shared" si="12"/>
        <v>215.86</v>
      </c>
      <c r="H72" s="154"/>
      <c r="I72">
        <f>BRPL_EOD!AK72+BRPL_EOD!AL72</f>
        <v>84.26</v>
      </c>
      <c r="J72">
        <f>BYPL_EOD!AK72+BYPL_EOD!AL72</f>
        <v>48.72</v>
      </c>
      <c r="K72">
        <f>MES_EOD!AK72+MES_EOD!AL72</f>
        <v>5</v>
      </c>
      <c r="L72">
        <f>NDMC_EOD!AK72+NDMC_EOD!AL72</f>
        <v>19</v>
      </c>
      <c r="M72">
        <f>TPDDL_EOD!AK72+TPDDL_EOD!AL72</f>
        <v>58.87</v>
      </c>
      <c r="N72">
        <f t="shared" si="7"/>
        <v>215.85000000000002</v>
      </c>
      <c r="O72" s="154">
        <f t="shared" si="8"/>
        <v>9.9999999999909051E-3</v>
      </c>
      <c r="P72">
        <v>84.263903636784804</v>
      </c>
      <c r="Q72">
        <v>48.72225712300208</v>
      </c>
      <c r="R72">
        <v>5.0002316423442199</v>
      </c>
      <c r="S72">
        <v>19.000880240908039</v>
      </c>
      <c r="T72">
        <v>58.872727356960844</v>
      </c>
      <c r="U72" s="156">
        <f t="shared" si="9"/>
        <v>215.85999999999999</v>
      </c>
      <c r="V72" s="154">
        <f t="shared" si="10"/>
        <v>0</v>
      </c>
      <c r="Y72">
        <f>BAWANA!AW72+BAWANA!AX72</f>
        <v>27.07</v>
      </c>
      <c r="Z72">
        <f>BAWANA!BD72+BAWANA!BE72</f>
        <v>27.07</v>
      </c>
      <c r="AA72">
        <f>BAWANA!X72+BAWANA!Y72</f>
        <v>27.07</v>
      </c>
      <c r="AB72">
        <f>BAWANA!AE72+BAWANA!AF72</f>
        <v>27.07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215.86</v>
      </c>
      <c r="E73">
        <f>BAWANA!AM73</f>
        <v>0</v>
      </c>
      <c r="F73">
        <f t="shared" si="11"/>
        <v>256</v>
      </c>
      <c r="G73">
        <f t="shared" si="12"/>
        <v>215.86</v>
      </c>
      <c r="H73" s="154"/>
      <c r="I73">
        <f>BRPL_EOD!AK73+BRPL_EOD!AL73</f>
        <v>84.26</v>
      </c>
      <c r="J73">
        <f>BYPL_EOD!AK73+BYPL_EOD!AL73</f>
        <v>48.72</v>
      </c>
      <c r="K73">
        <f>MES_EOD!AK73+MES_EOD!AL73</f>
        <v>5</v>
      </c>
      <c r="L73">
        <f>NDMC_EOD!AK73+NDMC_EOD!AL73</f>
        <v>19</v>
      </c>
      <c r="M73">
        <f>TPDDL_EOD!AK73+TPDDL_EOD!AL73</f>
        <v>58.87</v>
      </c>
      <c r="N73">
        <f t="shared" si="7"/>
        <v>215.85000000000002</v>
      </c>
      <c r="O73" s="154">
        <f t="shared" si="8"/>
        <v>9.9999999999909051E-3</v>
      </c>
      <c r="P73">
        <v>84.263903636784804</v>
      </c>
      <c r="Q73">
        <v>48.72225712300208</v>
      </c>
      <c r="R73">
        <v>5.0002316423442199</v>
      </c>
      <c r="S73">
        <v>19.000880240908039</v>
      </c>
      <c r="T73">
        <v>58.872727356960844</v>
      </c>
      <c r="U73" s="156">
        <f t="shared" si="9"/>
        <v>215.85999999999999</v>
      </c>
      <c r="V73" s="154">
        <f t="shared" si="10"/>
        <v>0</v>
      </c>
      <c r="Y73">
        <f>BAWANA!AW73+BAWANA!AX73</f>
        <v>27.07</v>
      </c>
      <c r="Z73">
        <f>BAWANA!BD73+BAWANA!BE73</f>
        <v>27.07</v>
      </c>
      <c r="AA73">
        <f>BAWANA!X73+BAWANA!Y73</f>
        <v>27.07</v>
      </c>
      <c r="AB73">
        <f>BAWANA!AE73+BAWANA!AF73</f>
        <v>27.07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215.86</v>
      </c>
      <c r="E74">
        <f>BAWANA!AM74</f>
        <v>0</v>
      </c>
      <c r="F74">
        <f t="shared" si="11"/>
        <v>256</v>
      </c>
      <c r="G74">
        <f t="shared" si="12"/>
        <v>215.86</v>
      </c>
      <c r="H74" s="154"/>
      <c r="I74">
        <f>BRPL_EOD!AK74+BRPL_EOD!AL74</f>
        <v>84.26</v>
      </c>
      <c r="J74">
        <f>BYPL_EOD!AK74+BYPL_EOD!AL74</f>
        <v>48.72</v>
      </c>
      <c r="K74">
        <f>MES_EOD!AK74+MES_EOD!AL74</f>
        <v>5</v>
      </c>
      <c r="L74">
        <f>NDMC_EOD!AK74+NDMC_EOD!AL74</f>
        <v>19</v>
      </c>
      <c r="M74">
        <f>TPDDL_EOD!AK74+TPDDL_EOD!AL74</f>
        <v>58.87</v>
      </c>
      <c r="N74">
        <f t="shared" si="7"/>
        <v>215.85000000000002</v>
      </c>
      <c r="O74" s="154">
        <f t="shared" si="8"/>
        <v>9.9999999999909051E-3</v>
      </c>
      <c r="P74">
        <v>84.263903636784804</v>
      </c>
      <c r="Q74">
        <v>48.72225712300208</v>
      </c>
      <c r="R74">
        <v>5.0002316423442199</v>
      </c>
      <c r="S74">
        <v>19.000880240908039</v>
      </c>
      <c r="T74">
        <v>58.872727356960844</v>
      </c>
      <c r="U74" s="156">
        <f t="shared" si="9"/>
        <v>215.85999999999999</v>
      </c>
      <c r="V74" s="154">
        <f t="shared" si="10"/>
        <v>0</v>
      </c>
      <c r="Y74">
        <f>BAWANA!AW74+BAWANA!AX74</f>
        <v>27.07</v>
      </c>
      <c r="Z74">
        <f>BAWANA!BD74+BAWANA!BE74</f>
        <v>27.07</v>
      </c>
      <c r="AA74">
        <f>BAWANA!X74+BAWANA!Y74</f>
        <v>27.07</v>
      </c>
      <c r="AB74">
        <f>BAWANA!AE74+BAWANA!AF74</f>
        <v>27.07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215.86</v>
      </c>
      <c r="E75">
        <f>BAWANA!AM75</f>
        <v>0</v>
      </c>
      <c r="F75">
        <f t="shared" si="11"/>
        <v>256</v>
      </c>
      <c r="G75">
        <f t="shared" si="12"/>
        <v>215.86</v>
      </c>
      <c r="H75" s="154"/>
      <c r="I75">
        <f>BRPL_EOD!AK75+BRPL_EOD!AL75</f>
        <v>84.26</v>
      </c>
      <c r="J75">
        <f>BYPL_EOD!AK75+BYPL_EOD!AL75</f>
        <v>48.72</v>
      </c>
      <c r="K75">
        <f>MES_EOD!AK75+MES_EOD!AL75</f>
        <v>5</v>
      </c>
      <c r="L75">
        <f>NDMC_EOD!AK75+NDMC_EOD!AL75</f>
        <v>19</v>
      </c>
      <c r="M75">
        <f>TPDDL_EOD!AK75+TPDDL_EOD!AL75</f>
        <v>58.87</v>
      </c>
      <c r="N75">
        <f t="shared" si="7"/>
        <v>215.85000000000002</v>
      </c>
      <c r="O75" s="154">
        <f t="shared" si="8"/>
        <v>9.9999999999909051E-3</v>
      </c>
      <c r="P75">
        <v>84.263903636784804</v>
      </c>
      <c r="Q75">
        <v>48.72225712300208</v>
      </c>
      <c r="R75">
        <v>5.0002316423442199</v>
      </c>
      <c r="S75">
        <v>19.000880240908039</v>
      </c>
      <c r="T75">
        <v>58.872727356960844</v>
      </c>
      <c r="U75" s="156">
        <f t="shared" si="9"/>
        <v>215.85999999999999</v>
      </c>
      <c r="V75" s="154">
        <f t="shared" si="10"/>
        <v>0</v>
      </c>
      <c r="Y75">
        <f>BAWANA!AW75+BAWANA!AX75</f>
        <v>27.07</v>
      </c>
      <c r="Z75">
        <f>BAWANA!BD75+BAWANA!BE75</f>
        <v>27.07</v>
      </c>
      <c r="AA75">
        <f>BAWANA!X75+BAWANA!Y75</f>
        <v>27.07</v>
      </c>
      <c r="AB75">
        <f>BAWANA!AE75+BAWANA!AF75</f>
        <v>27.07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215.86</v>
      </c>
      <c r="E76">
        <f>BAWANA!AM76</f>
        <v>0</v>
      </c>
      <c r="F76">
        <f t="shared" si="11"/>
        <v>256</v>
      </c>
      <c r="G76">
        <f t="shared" si="12"/>
        <v>215.86</v>
      </c>
      <c r="H76" s="154"/>
      <c r="I76">
        <f>BRPL_EOD!AK76+BRPL_EOD!AL76</f>
        <v>84.26</v>
      </c>
      <c r="J76">
        <f>BYPL_EOD!AK76+BYPL_EOD!AL76</f>
        <v>48.72</v>
      </c>
      <c r="K76">
        <f>MES_EOD!AK76+MES_EOD!AL76</f>
        <v>5</v>
      </c>
      <c r="L76">
        <f>NDMC_EOD!AK76+NDMC_EOD!AL76</f>
        <v>19</v>
      </c>
      <c r="M76">
        <f>TPDDL_EOD!AK76+TPDDL_EOD!AL76</f>
        <v>58.87</v>
      </c>
      <c r="N76">
        <f t="shared" si="7"/>
        <v>215.85000000000002</v>
      </c>
      <c r="O76" s="154">
        <f t="shared" si="8"/>
        <v>9.9999999999909051E-3</v>
      </c>
      <c r="P76">
        <v>84.263903636784804</v>
      </c>
      <c r="Q76">
        <v>48.72225712300208</v>
      </c>
      <c r="R76">
        <v>5.0002316423442199</v>
      </c>
      <c r="S76">
        <v>19.000880240908039</v>
      </c>
      <c r="T76">
        <v>58.872727356960844</v>
      </c>
      <c r="U76" s="156">
        <f t="shared" si="9"/>
        <v>215.85999999999999</v>
      </c>
      <c r="V76" s="154">
        <f t="shared" si="10"/>
        <v>0</v>
      </c>
      <c r="Y76">
        <f>BAWANA!AW76+BAWANA!AX76</f>
        <v>27.07</v>
      </c>
      <c r="Z76">
        <f>BAWANA!BD76+BAWANA!BE76</f>
        <v>27.07</v>
      </c>
      <c r="AA76">
        <f>BAWANA!X76+BAWANA!Y76</f>
        <v>27.07</v>
      </c>
      <c r="AB76">
        <f>BAWANA!AE76+BAWANA!AF76</f>
        <v>27.07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215.86</v>
      </c>
      <c r="E77">
        <f>BAWANA!AM77</f>
        <v>0</v>
      </c>
      <c r="F77">
        <f t="shared" si="11"/>
        <v>256</v>
      </c>
      <c r="G77">
        <f t="shared" si="12"/>
        <v>215.86</v>
      </c>
      <c r="H77" s="154"/>
      <c r="I77">
        <f>BRPL_EOD!AK77+BRPL_EOD!AL77</f>
        <v>84.26</v>
      </c>
      <c r="J77">
        <f>BYPL_EOD!AK77+BYPL_EOD!AL77</f>
        <v>48.72</v>
      </c>
      <c r="K77">
        <f>MES_EOD!AK77+MES_EOD!AL77</f>
        <v>5</v>
      </c>
      <c r="L77">
        <f>NDMC_EOD!AK77+NDMC_EOD!AL77</f>
        <v>19</v>
      </c>
      <c r="M77">
        <f>TPDDL_EOD!AK77+TPDDL_EOD!AL77</f>
        <v>58.87</v>
      </c>
      <c r="N77">
        <f t="shared" si="7"/>
        <v>215.85000000000002</v>
      </c>
      <c r="O77" s="154">
        <f t="shared" si="8"/>
        <v>9.9999999999909051E-3</v>
      </c>
      <c r="P77">
        <v>84.263903636784804</v>
      </c>
      <c r="Q77">
        <v>48.72225712300208</v>
      </c>
      <c r="R77">
        <v>5.0002316423442199</v>
      </c>
      <c r="S77">
        <v>19.000880240908039</v>
      </c>
      <c r="T77">
        <v>58.872727356960844</v>
      </c>
      <c r="U77" s="156">
        <f t="shared" si="9"/>
        <v>215.85999999999999</v>
      </c>
      <c r="V77" s="154">
        <f t="shared" si="10"/>
        <v>0</v>
      </c>
      <c r="Y77">
        <f>BAWANA!AW77+BAWANA!AX77</f>
        <v>27.07</v>
      </c>
      <c r="Z77">
        <f>BAWANA!BD77+BAWANA!BE77</f>
        <v>27.07</v>
      </c>
      <c r="AA77">
        <f>BAWANA!X77+BAWANA!Y77</f>
        <v>27.07</v>
      </c>
      <c r="AB77">
        <f>BAWANA!AE77+BAWANA!AF77</f>
        <v>27.07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215.86</v>
      </c>
      <c r="E78">
        <f>BAWANA!AM78</f>
        <v>0</v>
      </c>
      <c r="F78">
        <f t="shared" si="11"/>
        <v>256</v>
      </c>
      <c r="G78">
        <f t="shared" si="12"/>
        <v>215.86</v>
      </c>
      <c r="H78" s="154"/>
      <c r="I78">
        <f>BRPL_EOD!AK78+BRPL_EOD!AL78</f>
        <v>84.26</v>
      </c>
      <c r="J78">
        <f>BYPL_EOD!AK78+BYPL_EOD!AL78</f>
        <v>48.72</v>
      </c>
      <c r="K78">
        <f>MES_EOD!AK78+MES_EOD!AL78</f>
        <v>5</v>
      </c>
      <c r="L78">
        <f>NDMC_EOD!AK78+NDMC_EOD!AL78</f>
        <v>19</v>
      </c>
      <c r="M78">
        <f>TPDDL_EOD!AK78+TPDDL_EOD!AL78</f>
        <v>58.87</v>
      </c>
      <c r="N78">
        <f t="shared" si="7"/>
        <v>215.85000000000002</v>
      </c>
      <c r="O78" s="154">
        <f t="shared" si="8"/>
        <v>9.9999999999909051E-3</v>
      </c>
      <c r="P78">
        <v>84.263903636784804</v>
      </c>
      <c r="Q78">
        <v>48.72225712300208</v>
      </c>
      <c r="R78">
        <v>5.0002316423442199</v>
      </c>
      <c r="S78">
        <v>19.000880240908039</v>
      </c>
      <c r="T78">
        <v>58.872727356960844</v>
      </c>
      <c r="U78" s="156">
        <f t="shared" si="9"/>
        <v>215.85999999999999</v>
      </c>
      <c r="V78" s="154">
        <f t="shared" si="10"/>
        <v>0</v>
      </c>
      <c r="Y78">
        <f>BAWANA!AW78+BAWANA!AX78</f>
        <v>27.07</v>
      </c>
      <c r="Z78">
        <f>BAWANA!BD78+BAWANA!BE78</f>
        <v>27.07</v>
      </c>
      <c r="AA78">
        <f>BAWANA!X78+BAWANA!Y78</f>
        <v>27.07</v>
      </c>
      <c r="AB78">
        <f>BAWANA!AE78+BAWANA!AF78</f>
        <v>27.07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213.1</v>
      </c>
      <c r="E79">
        <f>BAWANA!AM79</f>
        <v>0</v>
      </c>
      <c r="F79">
        <f t="shared" si="11"/>
        <v>256</v>
      </c>
      <c r="G79">
        <f t="shared" si="12"/>
        <v>213.1</v>
      </c>
      <c r="H79" s="154"/>
      <c r="I79">
        <f>BRPL_EOD!AK79+BRPL_EOD!AL79</f>
        <v>82.17</v>
      </c>
      <c r="J79">
        <f>BYPL_EOD!AK79+BYPL_EOD!AL79</f>
        <v>47.51</v>
      </c>
      <c r="K79">
        <f>MES_EOD!AK79+MES_EOD!AL79</f>
        <v>5</v>
      </c>
      <c r="L79">
        <f>NDMC_EOD!AK79+NDMC_EOD!AL79</f>
        <v>21</v>
      </c>
      <c r="M79">
        <f>TPDDL_EOD!AK79+TPDDL_EOD!AL79</f>
        <v>57.41</v>
      </c>
      <c r="N79">
        <f t="shared" si="7"/>
        <v>213.09</v>
      </c>
      <c r="O79" s="154">
        <f t="shared" si="8"/>
        <v>9.9999999999909051E-3</v>
      </c>
      <c r="P79">
        <v>82.17385611713361</v>
      </c>
      <c r="Q79">
        <v>47.512229574358251</v>
      </c>
      <c r="R79">
        <v>5.0002346426392599</v>
      </c>
      <c r="S79">
        <v>21.000985499084894</v>
      </c>
      <c r="T79">
        <v>57.412694166783979</v>
      </c>
      <c r="U79" s="156">
        <f t="shared" si="9"/>
        <v>213.1</v>
      </c>
      <c r="V79" s="154">
        <f t="shared" si="10"/>
        <v>0</v>
      </c>
      <c r="Y79">
        <f>BAWANA!AW79+BAWANA!AX79</f>
        <v>26.4</v>
      </c>
      <c r="Z79">
        <f>BAWANA!BD79+BAWANA!BE79</f>
        <v>30.5</v>
      </c>
      <c r="AA79">
        <f>BAWANA!X79+BAWANA!Y79</f>
        <v>26.4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213.1</v>
      </c>
      <c r="E80">
        <f>BAWANA!AM80</f>
        <v>0</v>
      </c>
      <c r="F80">
        <f t="shared" si="11"/>
        <v>256</v>
      </c>
      <c r="G80">
        <f t="shared" si="12"/>
        <v>213.1</v>
      </c>
      <c r="H80" s="154"/>
      <c r="I80">
        <f>BRPL_EOD!AK80+BRPL_EOD!AL80</f>
        <v>82.17</v>
      </c>
      <c r="J80">
        <f>BYPL_EOD!AK80+BYPL_EOD!AL80</f>
        <v>47.51</v>
      </c>
      <c r="K80">
        <f>MES_EOD!AK80+MES_EOD!AL80</f>
        <v>5</v>
      </c>
      <c r="L80">
        <f>NDMC_EOD!AK80+NDMC_EOD!AL80</f>
        <v>21</v>
      </c>
      <c r="M80">
        <f>TPDDL_EOD!AK80+TPDDL_EOD!AL80</f>
        <v>57.41</v>
      </c>
      <c r="N80">
        <f t="shared" si="7"/>
        <v>213.09</v>
      </c>
      <c r="O80" s="154">
        <f t="shared" si="8"/>
        <v>9.9999999999909051E-3</v>
      </c>
      <c r="P80">
        <v>82.17385611713361</v>
      </c>
      <c r="Q80">
        <v>47.512229574358251</v>
      </c>
      <c r="R80">
        <v>5.0002346426392599</v>
      </c>
      <c r="S80">
        <v>21.000985499084894</v>
      </c>
      <c r="T80">
        <v>57.412694166783979</v>
      </c>
      <c r="U80" s="156">
        <f t="shared" si="9"/>
        <v>213.1</v>
      </c>
      <c r="V80" s="154">
        <f t="shared" si="10"/>
        <v>0</v>
      </c>
      <c r="Y80">
        <f>BAWANA!AW80+BAWANA!AX80</f>
        <v>26.4</v>
      </c>
      <c r="Z80">
        <f>BAWANA!BD80+BAWANA!BE80</f>
        <v>30.5</v>
      </c>
      <c r="AA80">
        <f>BAWANA!X80+BAWANA!Y80</f>
        <v>26.4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213.1</v>
      </c>
      <c r="E81">
        <f>BAWANA!AM81</f>
        <v>0</v>
      </c>
      <c r="F81">
        <f t="shared" si="11"/>
        <v>256</v>
      </c>
      <c r="G81">
        <f t="shared" si="12"/>
        <v>213.1</v>
      </c>
      <c r="H81" s="154"/>
      <c r="I81">
        <f>BRPL_EOD!AK81+BRPL_EOD!AL81</f>
        <v>82.17</v>
      </c>
      <c r="J81">
        <f>BYPL_EOD!AK81+BYPL_EOD!AL81</f>
        <v>47.51</v>
      </c>
      <c r="K81">
        <f>MES_EOD!AK81+MES_EOD!AL81</f>
        <v>5</v>
      </c>
      <c r="L81">
        <f>NDMC_EOD!AK81+NDMC_EOD!AL81</f>
        <v>21</v>
      </c>
      <c r="M81">
        <f>TPDDL_EOD!AK81+TPDDL_EOD!AL81</f>
        <v>57.41</v>
      </c>
      <c r="N81">
        <f t="shared" si="7"/>
        <v>213.09</v>
      </c>
      <c r="O81" s="154">
        <f t="shared" si="8"/>
        <v>9.9999999999909051E-3</v>
      </c>
      <c r="P81">
        <v>82.17385611713361</v>
      </c>
      <c r="Q81">
        <v>47.512229574358251</v>
      </c>
      <c r="R81">
        <v>5.0002346426392599</v>
      </c>
      <c r="S81">
        <v>21.000985499084894</v>
      </c>
      <c r="T81">
        <v>57.412694166783979</v>
      </c>
      <c r="U81" s="156">
        <f t="shared" si="9"/>
        <v>213.1</v>
      </c>
      <c r="V81" s="154">
        <f t="shared" si="10"/>
        <v>0</v>
      </c>
      <c r="Y81">
        <f>BAWANA!AW81+BAWANA!AX81</f>
        <v>26.4</v>
      </c>
      <c r="Z81">
        <f>BAWANA!BD81+BAWANA!BE81</f>
        <v>30.5</v>
      </c>
      <c r="AA81">
        <f>BAWANA!X81+BAWANA!Y81</f>
        <v>26.4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213.1</v>
      </c>
      <c r="E82">
        <f>BAWANA!AM82</f>
        <v>0</v>
      </c>
      <c r="F82">
        <f t="shared" si="11"/>
        <v>256</v>
      </c>
      <c r="G82">
        <f t="shared" si="12"/>
        <v>213.1</v>
      </c>
      <c r="H82" s="154"/>
      <c r="I82">
        <f>BRPL_EOD!AK82+BRPL_EOD!AL82</f>
        <v>82.17</v>
      </c>
      <c r="J82">
        <f>BYPL_EOD!AK82+BYPL_EOD!AL82</f>
        <v>47.51</v>
      </c>
      <c r="K82">
        <f>MES_EOD!AK82+MES_EOD!AL82</f>
        <v>5</v>
      </c>
      <c r="L82">
        <f>NDMC_EOD!AK82+NDMC_EOD!AL82</f>
        <v>21</v>
      </c>
      <c r="M82">
        <f>TPDDL_EOD!AK82+TPDDL_EOD!AL82</f>
        <v>57.41</v>
      </c>
      <c r="N82">
        <f t="shared" si="7"/>
        <v>213.09</v>
      </c>
      <c r="O82" s="154">
        <f t="shared" si="8"/>
        <v>9.9999999999909051E-3</v>
      </c>
      <c r="P82">
        <v>82.17385611713361</v>
      </c>
      <c r="Q82">
        <v>47.512229574358251</v>
      </c>
      <c r="R82">
        <v>5.0002346426392599</v>
      </c>
      <c r="S82">
        <v>21.000985499084894</v>
      </c>
      <c r="T82">
        <v>57.412694166783979</v>
      </c>
      <c r="U82" s="156">
        <f t="shared" si="9"/>
        <v>213.1</v>
      </c>
      <c r="V82" s="154">
        <f t="shared" si="10"/>
        <v>0</v>
      </c>
      <c r="Y82">
        <f>BAWANA!AW82+BAWANA!AX82</f>
        <v>26.4</v>
      </c>
      <c r="Z82">
        <f>BAWANA!BD82+BAWANA!BE82</f>
        <v>30.5</v>
      </c>
      <c r="AA82">
        <f>BAWANA!X82+BAWANA!Y82</f>
        <v>26.4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216.3</v>
      </c>
      <c r="E83">
        <f>BAWANA!AM83</f>
        <v>0</v>
      </c>
      <c r="F83">
        <f t="shared" si="11"/>
        <v>256</v>
      </c>
      <c r="G83">
        <f t="shared" si="12"/>
        <v>216.3</v>
      </c>
      <c r="H83" s="154"/>
      <c r="I83">
        <f>BRPL_EOD!AK83+BRPL_EOD!AL83</f>
        <v>83.58</v>
      </c>
      <c r="J83">
        <f>BYPL_EOD!AK83+BYPL_EOD!AL83</f>
        <v>48.33</v>
      </c>
      <c r="K83">
        <f>MES_EOD!AK83+MES_EOD!AL83</f>
        <v>5</v>
      </c>
      <c r="L83">
        <f>NDMC_EOD!AK83+NDMC_EOD!AL83</f>
        <v>21</v>
      </c>
      <c r="M83">
        <f>TPDDL_EOD!AK83+TPDDL_EOD!AL83</f>
        <v>58.4</v>
      </c>
      <c r="N83">
        <f t="shared" si="7"/>
        <v>216.31</v>
      </c>
      <c r="O83" s="154">
        <f t="shared" si="8"/>
        <v>-9.9999999999909051E-3</v>
      </c>
      <c r="P83">
        <v>83.57613610096621</v>
      </c>
      <c r="Q83">
        <v>48.327765706624753</v>
      </c>
      <c r="R83">
        <v>4.9997688502611997</v>
      </c>
      <c r="S83">
        <v>20.999029171097039</v>
      </c>
      <c r="T83">
        <v>58.397300171050809</v>
      </c>
      <c r="U83" s="156">
        <f t="shared" si="9"/>
        <v>216.3</v>
      </c>
      <c r="V83" s="154">
        <f t="shared" si="10"/>
        <v>0</v>
      </c>
      <c r="Y83">
        <f>BAWANA!AW83+BAWANA!AX83</f>
        <v>26.85</v>
      </c>
      <c r="Z83">
        <f>BAWANA!BD83+BAWANA!BE83</f>
        <v>26.85</v>
      </c>
      <c r="AA83">
        <f>BAWANA!X83+BAWANA!Y83</f>
        <v>26.85</v>
      </c>
      <c r="AB83">
        <f>BAWANA!AE83+BAWANA!AF83</f>
        <v>26.85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216.3</v>
      </c>
      <c r="E84">
        <f>BAWANA!AM84</f>
        <v>0</v>
      </c>
      <c r="F84">
        <f t="shared" si="11"/>
        <v>256</v>
      </c>
      <c r="G84">
        <f t="shared" si="12"/>
        <v>216.3</v>
      </c>
      <c r="H84" s="154"/>
      <c r="I84">
        <f>BRPL_EOD!AK84+BRPL_EOD!AL84</f>
        <v>83.58</v>
      </c>
      <c r="J84">
        <f>BYPL_EOD!AK84+BYPL_EOD!AL84</f>
        <v>48.33</v>
      </c>
      <c r="K84">
        <f>MES_EOD!AK84+MES_EOD!AL84</f>
        <v>5</v>
      </c>
      <c r="L84">
        <f>NDMC_EOD!AK84+NDMC_EOD!AL84</f>
        <v>21</v>
      </c>
      <c r="M84">
        <f>TPDDL_EOD!AK84+TPDDL_EOD!AL84</f>
        <v>58.4</v>
      </c>
      <c r="N84">
        <f t="shared" si="7"/>
        <v>216.31</v>
      </c>
      <c r="O84" s="154">
        <f t="shared" si="8"/>
        <v>-9.9999999999909051E-3</v>
      </c>
      <c r="P84">
        <v>83.57613610096621</v>
      </c>
      <c r="Q84">
        <v>48.327765706624753</v>
      </c>
      <c r="R84">
        <v>4.9997688502611997</v>
      </c>
      <c r="S84">
        <v>20.999029171097039</v>
      </c>
      <c r="T84">
        <v>58.397300171050809</v>
      </c>
      <c r="U84" s="156">
        <f t="shared" si="9"/>
        <v>216.3</v>
      </c>
      <c r="V84" s="154">
        <f t="shared" si="10"/>
        <v>0</v>
      </c>
      <c r="Y84">
        <f>BAWANA!AW84+BAWANA!AX84</f>
        <v>26.85</v>
      </c>
      <c r="Z84">
        <f>BAWANA!BD84+BAWANA!BE84</f>
        <v>26.85</v>
      </c>
      <c r="AA84">
        <f>BAWANA!X84+BAWANA!Y84</f>
        <v>26.85</v>
      </c>
      <c r="AB84">
        <f>BAWANA!AE84+BAWANA!AF84</f>
        <v>26.85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216.3</v>
      </c>
      <c r="E85">
        <f>BAWANA!AM85</f>
        <v>0</v>
      </c>
      <c r="F85">
        <f t="shared" si="11"/>
        <v>256</v>
      </c>
      <c r="G85">
        <f t="shared" si="12"/>
        <v>216.3</v>
      </c>
      <c r="H85" s="154"/>
      <c r="I85">
        <f>BRPL_EOD!AK85+BRPL_EOD!AL85</f>
        <v>83.58</v>
      </c>
      <c r="J85">
        <f>BYPL_EOD!AK85+BYPL_EOD!AL85</f>
        <v>48.33</v>
      </c>
      <c r="K85">
        <f>MES_EOD!AK85+MES_EOD!AL85</f>
        <v>5</v>
      </c>
      <c r="L85">
        <f>NDMC_EOD!AK85+NDMC_EOD!AL85</f>
        <v>21</v>
      </c>
      <c r="M85">
        <f>TPDDL_EOD!AK85+TPDDL_EOD!AL85</f>
        <v>58.4</v>
      </c>
      <c r="N85">
        <f t="shared" si="7"/>
        <v>216.31</v>
      </c>
      <c r="O85" s="154">
        <f t="shared" si="8"/>
        <v>-9.9999999999909051E-3</v>
      </c>
      <c r="P85">
        <v>83.57613610096621</v>
      </c>
      <c r="Q85">
        <v>48.327765706624753</v>
      </c>
      <c r="R85">
        <v>4.9997688502611997</v>
      </c>
      <c r="S85">
        <v>20.999029171097039</v>
      </c>
      <c r="T85">
        <v>58.397300171050809</v>
      </c>
      <c r="U85" s="156">
        <f t="shared" si="9"/>
        <v>216.3</v>
      </c>
      <c r="V85" s="154">
        <f t="shared" si="10"/>
        <v>0</v>
      </c>
      <c r="Y85">
        <f>BAWANA!AW85+BAWANA!AX85</f>
        <v>26.85</v>
      </c>
      <c r="Z85">
        <f>BAWANA!BD85+BAWANA!BE85</f>
        <v>26.85</v>
      </c>
      <c r="AA85">
        <f>BAWANA!X85+BAWANA!Y85</f>
        <v>26.85</v>
      </c>
      <c r="AB85">
        <f>BAWANA!AE85+BAWANA!AF85</f>
        <v>26.85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216.3</v>
      </c>
      <c r="E86">
        <f>BAWANA!AM86</f>
        <v>0</v>
      </c>
      <c r="F86">
        <f t="shared" si="11"/>
        <v>256</v>
      </c>
      <c r="G86">
        <f t="shared" si="12"/>
        <v>216.3</v>
      </c>
      <c r="H86" s="154"/>
      <c r="I86">
        <f>BRPL_EOD!AK86+BRPL_EOD!AL86</f>
        <v>83.58</v>
      </c>
      <c r="J86">
        <f>BYPL_EOD!AK86+BYPL_EOD!AL86</f>
        <v>48.33</v>
      </c>
      <c r="K86">
        <f>MES_EOD!AK86+MES_EOD!AL86</f>
        <v>5</v>
      </c>
      <c r="L86">
        <f>NDMC_EOD!AK86+NDMC_EOD!AL86</f>
        <v>21</v>
      </c>
      <c r="M86">
        <f>TPDDL_EOD!AK86+TPDDL_EOD!AL86</f>
        <v>58.4</v>
      </c>
      <c r="N86">
        <f t="shared" si="7"/>
        <v>216.31</v>
      </c>
      <c r="O86" s="154">
        <f t="shared" si="8"/>
        <v>-9.9999999999909051E-3</v>
      </c>
      <c r="P86">
        <v>83.57613610096621</v>
      </c>
      <c r="Q86">
        <v>48.327765706624753</v>
      </c>
      <c r="R86">
        <v>4.9997688502611997</v>
      </c>
      <c r="S86">
        <v>20.999029171097039</v>
      </c>
      <c r="T86">
        <v>58.397300171050809</v>
      </c>
      <c r="U86" s="156">
        <f t="shared" si="9"/>
        <v>216.3</v>
      </c>
      <c r="V86" s="154">
        <f t="shared" si="10"/>
        <v>0</v>
      </c>
      <c r="Y86">
        <f>BAWANA!AW86+BAWANA!AX86</f>
        <v>26.85</v>
      </c>
      <c r="Z86">
        <f>BAWANA!BD86+BAWANA!BE86</f>
        <v>26.85</v>
      </c>
      <c r="AA86">
        <f>BAWANA!X86+BAWANA!Y86</f>
        <v>26.85</v>
      </c>
      <c r="AB86">
        <f>BAWANA!AE86+BAWANA!AF86</f>
        <v>26.85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216.3</v>
      </c>
      <c r="E87">
        <f>BAWANA!AM87</f>
        <v>0</v>
      </c>
      <c r="F87">
        <f t="shared" si="11"/>
        <v>256</v>
      </c>
      <c r="G87">
        <f t="shared" si="12"/>
        <v>216.3</v>
      </c>
      <c r="H87" s="154"/>
      <c r="I87">
        <f>BRPL_EOD!AK87+BRPL_EOD!AL87</f>
        <v>83.58</v>
      </c>
      <c r="J87">
        <f>BYPL_EOD!AK87+BYPL_EOD!AL87</f>
        <v>48.33</v>
      </c>
      <c r="K87">
        <f>MES_EOD!AK87+MES_EOD!AL87</f>
        <v>5</v>
      </c>
      <c r="L87">
        <f>NDMC_EOD!AK87+NDMC_EOD!AL87</f>
        <v>21</v>
      </c>
      <c r="M87">
        <f>TPDDL_EOD!AK87+TPDDL_EOD!AL87</f>
        <v>58.4</v>
      </c>
      <c r="N87">
        <f t="shared" si="7"/>
        <v>216.31</v>
      </c>
      <c r="O87" s="154">
        <f t="shared" si="8"/>
        <v>-9.9999999999909051E-3</v>
      </c>
      <c r="P87">
        <v>83.57613610096621</v>
      </c>
      <c r="Q87">
        <v>48.327765706624753</v>
      </c>
      <c r="R87">
        <v>4.9997688502611997</v>
      </c>
      <c r="S87">
        <v>20.999029171097039</v>
      </c>
      <c r="T87">
        <v>58.397300171050809</v>
      </c>
      <c r="U87" s="156">
        <f t="shared" si="9"/>
        <v>216.3</v>
      </c>
      <c r="V87" s="154">
        <f t="shared" si="10"/>
        <v>0</v>
      </c>
      <c r="Y87">
        <f>BAWANA!AW87+BAWANA!AX87</f>
        <v>26.85</v>
      </c>
      <c r="Z87">
        <f>BAWANA!BD87+BAWANA!BE87</f>
        <v>26.85</v>
      </c>
      <c r="AA87">
        <f>BAWANA!X87+BAWANA!Y87</f>
        <v>26.85</v>
      </c>
      <c r="AB87">
        <f>BAWANA!AE87+BAWANA!AF87</f>
        <v>26.85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216.3</v>
      </c>
      <c r="E88">
        <f>BAWANA!AM88</f>
        <v>0</v>
      </c>
      <c r="F88">
        <f t="shared" si="11"/>
        <v>256</v>
      </c>
      <c r="G88">
        <f t="shared" si="12"/>
        <v>216.3</v>
      </c>
      <c r="H88" s="154"/>
      <c r="I88">
        <f>BRPL_EOD!AK88+BRPL_EOD!AL88</f>
        <v>83.58</v>
      </c>
      <c r="J88">
        <f>BYPL_EOD!AK88+BYPL_EOD!AL88</f>
        <v>48.33</v>
      </c>
      <c r="K88">
        <f>MES_EOD!AK88+MES_EOD!AL88</f>
        <v>5</v>
      </c>
      <c r="L88">
        <f>NDMC_EOD!AK88+NDMC_EOD!AL88</f>
        <v>21</v>
      </c>
      <c r="M88">
        <f>TPDDL_EOD!AK88+TPDDL_EOD!AL88</f>
        <v>58.4</v>
      </c>
      <c r="N88">
        <f t="shared" si="7"/>
        <v>216.31</v>
      </c>
      <c r="O88" s="154">
        <f t="shared" si="8"/>
        <v>-9.9999999999909051E-3</v>
      </c>
      <c r="P88">
        <v>83.57613610096621</v>
      </c>
      <c r="Q88">
        <v>48.327765706624753</v>
      </c>
      <c r="R88">
        <v>4.9997688502611997</v>
      </c>
      <c r="S88">
        <v>20.999029171097039</v>
      </c>
      <c r="T88">
        <v>58.397300171050809</v>
      </c>
      <c r="U88" s="156">
        <f t="shared" si="9"/>
        <v>216.3</v>
      </c>
      <c r="V88" s="154">
        <f t="shared" si="10"/>
        <v>0</v>
      </c>
      <c r="Y88">
        <f>BAWANA!AW88+BAWANA!AX88</f>
        <v>26.85</v>
      </c>
      <c r="Z88">
        <f>BAWANA!BD88+BAWANA!BE88</f>
        <v>26.85</v>
      </c>
      <c r="AA88">
        <f>BAWANA!X88+BAWANA!Y88</f>
        <v>26.85</v>
      </c>
      <c r="AB88">
        <f>BAWANA!AE88+BAWANA!AF88</f>
        <v>26.85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216.3</v>
      </c>
      <c r="E89">
        <f>BAWANA!AM89</f>
        <v>0</v>
      </c>
      <c r="F89">
        <f t="shared" si="11"/>
        <v>256</v>
      </c>
      <c r="G89">
        <f t="shared" si="12"/>
        <v>216.3</v>
      </c>
      <c r="H89" s="154"/>
      <c r="I89">
        <f>BRPL_EOD!AK89+BRPL_EOD!AL89</f>
        <v>83.58</v>
      </c>
      <c r="J89">
        <f>BYPL_EOD!AK89+BYPL_EOD!AL89</f>
        <v>48.33</v>
      </c>
      <c r="K89">
        <f>MES_EOD!AK89+MES_EOD!AL89</f>
        <v>5</v>
      </c>
      <c r="L89">
        <f>NDMC_EOD!AK89+NDMC_EOD!AL89</f>
        <v>21</v>
      </c>
      <c r="M89">
        <f>TPDDL_EOD!AK89+TPDDL_EOD!AL89</f>
        <v>58.4</v>
      </c>
      <c r="N89">
        <f t="shared" si="7"/>
        <v>216.31</v>
      </c>
      <c r="O89" s="154">
        <f t="shared" si="8"/>
        <v>-9.9999999999909051E-3</v>
      </c>
      <c r="P89">
        <v>83.57613610096621</v>
      </c>
      <c r="Q89">
        <v>48.327765706624753</v>
      </c>
      <c r="R89">
        <v>4.9997688502611997</v>
      </c>
      <c r="S89">
        <v>20.999029171097039</v>
      </c>
      <c r="T89">
        <v>58.397300171050809</v>
      </c>
      <c r="U89" s="156">
        <f t="shared" si="9"/>
        <v>216.3</v>
      </c>
      <c r="V89" s="154">
        <f t="shared" si="10"/>
        <v>0</v>
      </c>
      <c r="Y89">
        <f>BAWANA!AW89+BAWANA!AX89</f>
        <v>26.85</v>
      </c>
      <c r="Z89">
        <f>BAWANA!BD89+BAWANA!BE89</f>
        <v>26.85</v>
      </c>
      <c r="AA89">
        <f>BAWANA!X89+BAWANA!Y89</f>
        <v>26.85</v>
      </c>
      <c r="AB89">
        <f>BAWANA!AE89+BAWANA!AF89</f>
        <v>26.85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216.3</v>
      </c>
      <c r="E90">
        <f>BAWANA!AM90</f>
        <v>0</v>
      </c>
      <c r="F90">
        <f t="shared" si="11"/>
        <v>256</v>
      </c>
      <c r="G90">
        <f t="shared" si="12"/>
        <v>216.3</v>
      </c>
      <c r="H90" s="154"/>
      <c r="I90">
        <f>BRPL_EOD!AK90+BRPL_EOD!AL90</f>
        <v>83.58</v>
      </c>
      <c r="J90">
        <f>BYPL_EOD!AK90+BYPL_EOD!AL90</f>
        <v>48.33</v>
      </c>
      <c r="K90">
        <f>MES_EOD!AK90+MES_EOD!AL90</f>
        <v>5</v>
      </c>
      <c r="L90">
        <f>NDMC_EOD!AK90+NDMC_EOD!AL90</f>
        <v>21</v>
      </c>
      <c r="M90">
        <f>TPDDL_EOD!AK90+TPDDL_EOD!AL90</f>
        <v>58.4</v>
      </c>
      <c r="N90">
        <f t="shared" si="7"/>
        <v>216.31</v>
      </c>
      <c r="O90" s="154">
        <f t="shared" si="8"/>
        <v>-9.9999999999909051E-3</v>
      </c>
      <c r="P90">
        <v>83.57613610096621</v>
      </c>
      <c r="Q90">
        <v>48.327765706624753</v>
      </c>
      <c r="R90">
        <v>4.9997688502611997</v>
      </c>
      <c r="S90">
        <v>20.999029171097039</v>
      </c>
      <c r="T90">
        <v>58.397300171050809</v>
      </c>
      <c r="U90" s="156">
        <f t="shared" si="9"/>
        <v>216.3</v>
      </c>
      <c r="V90" s="154">
        <f t="shared" si="10"/>
        <v>0</v>
      </c>
      <c r="Y90">
        <f>BAWANA!AW90+BAWANA!AX90</f>
        <v>26.85</v>
      </c>
      <c r="Z90">
        <f>BAWANA!BD90+BAWANA!BE90</f>
        <v>26.85</v>
      </c>
      <c r="AA90">
        <f>BAWANA!X90+BAWANA!Y90</f>
        <v>26.85</v>
      </c>
      <c r="AB90">
        <f>BAWANA!AE90+BAWANA!AF90</f>
        <v>26.85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5.1535300000000053</v>
      </c>
      <c r="E99" s="156">
        <f t="shared" si="14"/>
        <v>0</v>
      </c>
      <c r="F99" s="156">
        <f t="shared" si="14"/>
        <v>6.1440000000000001</v>
      </c>
      <c r="G99" s="156">
        <f t="shared" si="14"/>
        <v>5.1535300000000053</v>
      </c>
      <c r="H99" s="156"/>
      <c r="I99" s="156">
        <f t="shared" si="14"/>
        <v>2.0031800000000026</v>
      </c>
      <c r="J99" s="156">
        <f t="shared" si="14"/>
        <v>1.1582399999999984</v>
      </c>
      <c r="K99" s="156">
        <f t="shared" si="14"/>
        <v>0.12</v>
      </c>
      <c r="L99" s="156">
        <f t="shared" si="14"/>
        <v>0.47228000000000031</v>
      </c>
      <c r="M99" s="156">
        <f t="shared" si="14"/>
        <v>1.3996299999999988</v>
      </c>
      <c r="N99" s="156">
        <f t="shared" si="14"/>
        <v>5.153330000000004</v>
      </c>
      <c r="O99" s="156">
        <f t="shared" si="14"/>
        <v>1.9999999999978967E-4</v>
      </c>
      <c r="P99" s="156">
        <f t="shared" si="14"/>
        <v>2.0032578353799537</v>
      </c>
      <c r="Q99" s="156">
        <f t="shared" si="14"/>
        <v>1.1582850037231709</v>
      </c>
      <c r="R99" s="156">
        <f t="shared" si="14"/>
        <v>0.1200046644239242</v>
      </c>
      <c r="S99" s="156">
        <f t="shared" si="14"/>
        <v>0.4722981130349872</v>
      </c>
      <c r="T99" s="156">
        <f t="shared" si="14"/>
        <v>1.3996843834379626</v>
      </c>
      <c r="U99" s="156">
        <f t="shared" si="14"/>
        <v>5.1535300000000026</v>
      </c>
      <c r="V99" s="156">
        <f t="shared" si="10"/>
        <v>0</v>
      </c>
      <c r="Y99" s="156">
        <f>SUM(Y3:Y98)/4000</f>
        <v>0.64350999999999925</v>
      </c>
      <c r="Z99" s="156">
        <f t="shared" ref="Z99:AD99" si="15">SUM(Z3:Z98)/4000</f>
        <v>0.68295999999999935</v>
      </c>
      <c r="AA99" s="156">
        <f t="shared" si="15"/>
        <v>0.64350999999999925</v>
      </c>
      <c r="AB99" s="156">
        <f t="shared" si="15"/>
        <v>0.68295999999999935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28.632885999999999</v>
      </c>
      <c r="D3">
        <v>3.7347239999999999</v>
      </c>
      <c r="E3">
        <v>0</v>
      </c>
      <c r="F3">
        <v>0</v>
      </c>
      <c r="G3">
        <v>74.209985000000003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146.22348299999999</v>
      </c>
      <c r="Q3">
        <v>23.489319999999999</v>
      </c>
      <c r="R3">
        <v>44.326064000000002</v>
      </c>
      <c r="S3">
        <v>27.350811</v>
      </c>
      <c r="T3">
        <v>2.5013079999999999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19.6614</v>
      </c>
      <c r="AA3">
        <v>42.14808</v>
      </c>
      <c r="AB3">
        <v>46.424171999999999</v>
      </c>
      <c r="AC3">
        <v>22.310403000000001</v>
      </c>
      <c r="AD3">
        <v>0</v>
      </c>
      <c r="AE3">
        <v>56.926780000000001</v>
      </c>
      <c r="AF3">
        <v>9.1372370000000007</v>
      </c>
      <c r="AG3">
        <v>47.623548</v>
      </c>
      <c r="AH3">
        <v>21.513719999999999</v>
      </c>
      <c r="AI3">
        <v>0</v>
      </c>
      <c r="AJ3">
        <v>0</v>
      </c>
      <c r="AK3">
        <v>65.267820999999998</v>
      </c>
      <c r="AL3">
        <v>36.021999999999998</v>
      </c>
      <c r="AM3">
        <v>18.108732</v>
      </c>
      <c r="AN3">
        <v>1.116916</v>
      </c>
      <c r="AO3">
        <v>0</v>
      </c>
      <c r="AP3">
        <v>0.38429999999999997</v>
      </c>
      <c r="AQ3">
        <v>49.440978000000001</v>
      </c>
      <c r="AR3">
        <v>50.231999999999999</v>
      </c>
      <c r="AS3">
        <v>0</v>
      </c>
      <c r="AT3">
        <v>20.001799999999999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95.226839999999967</v>
      </c>
      <c r="BA3">
        <f>SUM(B3:AZ3)</f>
        <v>3330.5949769999997</v>
      </c>
      <c r="BD3">
        <v>2.1322199999999998</v>
      </c>
      <c r="BE3">
        <v>0</v>
      </c>
      <c r="BF3">
        <v>2.2515E-2</v>
      </c>
      <c r="BG3">
        <v>0</v>
      </c>
      <c r="BH3">
        <v>1.1069999999999999E-3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3.5181629999999999</v>
      </c>
      <c r="BR3">
        <v>6.3378810000000003</v>
      </c>
      <c r="BS3">
        <v>0.83</v>
      </c>
      <c r="BT3">
        <v>0</v>
      </c>
      <c r="BU3">
        <v>2.5679180000000001</v>
      </c>
      <c r="BV3">
        <v>1.2793319999999999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1.73</v>
      </c>
      <c r="CC3">
        <v>0.9</v>
      </c>
      <c r="CD3">
        <v>1.33</v>
      </c>
      <c r="CE3">
        <v>0.61</v>
      </c>
      <c r="CF3">
        <v>0.19</v>
      </c>
      <c r="CG3">
        <v>3.78</v>
      </c>
      <c r="CH3">
        <v>0.66330900000000004</v>
      </c>
      <c r="CI3">
        <v>7.95</v>
      </c>
      <c r="CJ3">
        <v>1.94</v>
      </c>
      <c r="CK3">
        <v>1.85</v>
      </c>
      <c r="CL3">
        <v>5.2772449999999997</v>
      </c>
      <c r="CM3">
        <v>1.857394</v>
      </c>
      <c r="CN3">
        <v>3.517452</v>
      </c>
      <c r="CO3">
        <v>3.03</v>
      </c>
      <c r="CP3">
        <v>4.2338469999999999</v>
      </c>
      <c r="CQ3">
        <v>1.3616889999999999</v>
      </c>
      <c r="CR3">
        <v>3.57</v>
      </c>
      <c r="CS3">
        <v>2.3254039999999998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95.226839999999967</v>
      </c>
    </row>
    <row r="4" spans="1:114">
      <c r="A4" t="s">
        <v>46</v>
      </c>
      <c r="B4">
        <v>0</v>
      </c>
      <c r="C4">
        <v>28.632885999999999</v>
      </c>
      <c r="D4">
        <v>3.7347239999999999</v>
      </c>
      <c r="E4">
        <v>0</v>
      </c>
      <c r="F4">
        <v>0</v>
      </c>
      <c r="G4">
        <v>74.209985000000003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146.22348299999999</v>
      </c>
      <c r="Q4">
        <v>23.489319999999999</v>
      </c>
      <c r="R4">
        <v>44.326064000000002</v>
      </c>
      <c r="S4">
        <v>27.350811</v>
      </c>
      <c r="T4">
        <v>2.5013079999999999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19.6614</v>
      </c>
      <c r="AA4">
        <v>42.14808</v>
      </c>
      <c r="AB4">
        <v>30.855471999999999</v>
      </c>
      <c r="AC4">
        <v>22.310403000000001</v>
      </c>
      <c r="AD4">
        <v>0</v>
      </c>
      <c r="AE4">
        <v>56.926780000000001</v>
      </c>
      <c r="AF4">
        <v>9.1372370000000007</v>
      </c>
      <c r="AG4">
        <v>47.623548</v>
      </c>
      <c r="AH4">
        <v>21.513719999999999</v>
      </c>
      <c r="AI4">
        <v>0</v>
      </c>
      <c r="AJ4">
        <v>0</v>
      </c>
      <c r="AK4">
        <v>65.267820999999998</v>
      </c>
      <c r="AL4">
        <v>36.021999999999998</v>
      </c>
      <c r="AM4">
        <v>18.108732</v>
      </c>
      <c r="AN4">
        <v>1.116916</v>
      </c>
      <c r="AO4">
        <v>0</v>
      </c>
      <c r="AP4">
        <v>0.38429999999999997</v>
      </c>
      <c r="AQ4">
        <v>49.440978000000001</v>
      </c>
      <c r="AR4">
        <v>50.231999999999999</v>
      </c>
      <c r="AS4">
        <v>0</v>
      </c>
      <c r="AT4">
        <v>20.001799999999999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95.246839999999978</v>
      </c>
      <c r="BA4">
        <f t="shared" ref="BA4:BA67" si="1">SUM(B4:AZ4)</f>
        <v>3315.0462769999999</v>
      </c>
      <c r="BD4">
        <v>2.1322199999999998</v>
      </c>
      <c r="BE4">
        <v>0</v>
      </c>
      <c r="BF4">
        <v>2.2515E-2</v>
      </c>
      <c r="BG4">
        <v>0</v>
      </c>
      <c r="BH4">
        <v>1.1069999999999999E-3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3.5181629999999999</v>
      </c>
      <c r="BR4">
        <v>6.3378810000000003</v>
      </c>
      <c r="BS4">
        <v>0.85</v>
      </c>
      <c r="BT4">
        <v>0</v>
      </c>
      <c r="BU4">
        <v>2.5679180000000001</v>
      </c>
      <c r="BV4">
        <v>1.2793319999999999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1.73</v>
      </c>
      <c r="CC4">
        <v>0.9</v>
      </c>
      <c r="CD4">
        <v>1.33</v>
      </c>
      <c r="CE4">
        <v>0.61</v>
      </c>
      <c r="CF4">
        <v>0.19</v>
      </c>
      <c r="CG4">
        <v>3.78</v>
      </c>
      <c r="CH4">
        <v>0.66330900000000004</v>
      </c>
      <c r="CI4">
        <v>7.95</v>
      </c>
      <c r="CJ4">
        <v>1.94</v>
      </c>
      <c r="CK4">
        <v>1.85</v>
      </c>
      <c r="CL4">
        <v>5.2772449999999997</v>
      </c>
      <c r="CM4">
        <v>1.857394</v>
      </c>
      <c r="CN4">
        <v>3.517452</v>
      </c>
      <c r="CO4">
        <v>3.03</v>
      </c>
      <c r="CP4">
        <v>4.2338469999999999</v>
      </c>
      <c r="CQ4">
        <v>1.3616889999999999</v>
      </c>
      <c r="CR4">
        <v>3.57</v>
      </c>
      <c r="CS4">
        <v>2.3254039999999998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95.246839999999978</v>
      </c>
    </row>
    <row r="5" spans="1:114">
      <c r="A5" t="s">
        <v>47</v>
      </c>
      <c r="B5">
        <v>0</v>
      </c>
      <c r="C5">
        <v>28.632885999999999</v>
      </c>
      <c r="D5">
        <v>3.7347239999999999</v>
      </c>
      <c r="E5">
        <v>0</v>
      </c>
      <c r="F5">
        <v>0</v>
      </c>
      <c r="G5">
        <v>74.209985000000003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146.22348299999999</v>
      </c>
      <c r="Q5">
        <v>23.489319999999999</v>
      </c>
      <c r="R5">
        <v>44.326064000000002</v>
      </c>
      <c r="S5">
        <v>27.350811</v>
      </c>
      <c r="T5">
        <v>2.5013079999999999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19.6614</v>
      </c>
      <c r="AA5">
        <v>28.09872</v>
      </c>
      <c r="AB5">
        <v>30.855471999999999</v>
      </c>
      <c r="AC5">
        <v>22.310403000000001</v>
      </c>
      <c r="AD5">
        <v>0</v>
      </c>
      <c r="AE5">
        <v>56.926780000000001</v>
      </c>
      <c r="AF5">
        <v>9.1372370000000007</v>
      </c>
      <c r="AG5">
        <v>47.623548</v>
      </c>
      <c r="AH5">
        <v>21.513719999999999</v>
      </c>
      <c r="AI5">
        <v>0</v>
      </c>
      <c r="AJ5">
        <v>0</v>
      </c>
      <c r="AK5">
        <v>65.267820999999998</v>
      </c>
      <c r="AL5">
        <v>36.021999999999998</v>
      </c>
      <c r="AM5">
        <v>18.108732</v>
      </c>
      <c r="AN5">
        <v>1.116916</v>
      </c>
      <c r="AO5">
        <v>0</v>
      </c>
      <c r="AP5">
        <v>1.2809999999999999</v>
      </c>
      <c r="AQ5">
        <v>49.440978000000001</v>
      </c>
      <c r="AR5">
        <v>52.991999999999997</v>
      </c>
      <c r="AS5">
        <v>0</v>
      </c>
      <c r="AT5">
        <v>20.001799999999999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95.256839999999968</v>
      </c>
      <c r="BA5">
        <f t="shared" si="1"/>
        <v>3304.6636170000002</v>
      </c>
      <c r="BD5">
        <v>2.1322199999999998</v>
      </c>
      <c r="BE5">
        <v>0</v>
      </c>
      <c r="BF5">
        <v>2.2515E-2</v>
      </c>
      <c r="BG5">
        <v>0</v>
      </c>
      <c r="BH5">
        <v>1.1069999999999999E-3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3.5181629999999999</v>
      </c>
      <c r="BR5">
        <v>6.3378810000000003</v>
      </c>
      <c r="BS5">
        <v>0.86</v>
      </c>
      <c r="BT5">
        <v>0</v>
      </c>
      <c r="BU5">
        <v>2.5679180000000001</v>
      </c>
      <c r="BV5">
        <v>1.2793319999999999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1.73</v>
      </c>
      <c r="CC5">
        <v>0.9</v>
      </c>
      <c r="CD5">
        <v>1.33</v>
      </c>
      <c r="CE5">
        <v>0.61</v>
      </c>
      <c r="CF5">
        <v>0.19</v>
      </c>
      <c r="CG5">
        <v>3.78</v>
      </c>
      <c r="CH5">
        <v>0.66330900000000004</v>
      </c>
      <c r="CI5">
        <v>7.95</v>
      </c>
      <c r="CJ5">
        <v>1.94</v>
      </c>
      <c r="CK5">
        <v>1.85</v>
      </c>
      <c r="CL5">
        <v>5.2772449999999997</v>
      </c>
      <c r="CM5">
        <v>1.857394</v>
      </c>
      <c r="CN5">
        <v>3.517452</v>
      </c>
      <c r="CO5">
        <v>3.03</v>
      </c>
      <c r="CP5">
        <v>4.2338469999999999</v>
      </c>
      <c r="CQ5">
        <v>1.3616889999999999</v>
      </c>
      <c r="CR5">
        <v>3.57</v>
      </c>
      <c r="CS5">
        <v>2.3254039999999998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95.256839999999968</v>
      </c>
    </row>
    <row r="6" spans="1:114">
      <c r="A6" t="s">
        <v>48</v>
      </c>
      <c r="B6">
        <v>0</v>
      </c>
      <c r="C6">
        <v>28.632885999999999</v>
      </c>
      <c r="D6">
        <v>3.7347239999999999</v>
      </c>
      <c r="E6">
        <v>0</v>
      </c>
      <c r="F6">
        <v>0</v>
      </c>
      <c r="G6">
        <v>74.209985000000003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146.22348299999999</v>
      </c>
      <c r="Q6">
        <v>23.489319999999999</v>
      </c>
      <c r="R6">
        <v>44.326064000000002</v>
      </c>
      <c r="S6">
        <v>27.350811</v>
      </c>
      <c r="T6">
        <v>2.5013079999999999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19.6614</v>
      </c>
      <c r="AA6">
        <v>28.09872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47.623548</v>
      </c>
      <c r="AH6">
        <v>21.513719999999999</v>
      </c>
      <c r="AI6">
        <v>0</v>
      </c>
      <c r="AJ6">
        <v>0</v>
      </c>
      <c r="AK6">
        <v>65.267820999999998</v>
      </c>
      <c r="AL6">
        <v>36.021999999999998</v>
      </c>
      <c r="AM6">
        <v>18.108732</v>
      </c>
      <c r="AN6">
        <v>1.116916</v>
      </c>
      <c r="AO6">
        <v>0</v>
      </c>
      <c r="AP6">
        <v>1.2809999999999999</v>
      </c>
      <c r="AQ6">
        <v>49.440978000000001</v>
      </c>
      <c r="AR6">
        <v>52.991999999999997</v>
      </c>
      <c r="AS6">
        <v>0</v>
      </c>
      <c r="AT6">
        <v>20.001799999999999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95.30683999999998</v>
      </c>
      <c r="BA6">
        <f t="shared" si="1"/>
        <v>3285.6080130000005</v>
      </c>
      <c r="BD6">
        <v>2.1322199999999998</v>
      </c>
      <c r="BE6">
        <v>0</v>
      </c>
      <c r="BF6">
        <v>2.2515E-2</v>
      </c>
      <c r="BG6">
        <v>0</v>
      </c>
      <c r="BH6">
        <v>1.1069999999999999E-3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3.5181629999999999</v>
      </c>
      <c r="BR6">
        <v>6.3378810000000003</v>
      </c>
      <c r="BS6">
        <v>0.88</v>
      </c>
      <c r="BT6">
        <v>0</v>
      </c>
      <c r="BU6">
        <v>2.5679180000000001</v>
      </c>
      <c r="BV6">
        <v>1.2793319999999999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1.73</v>
      </c>
      <c r="CC6">
        <v>0.9</v>
      </c>
      <c r="CD6">
        <v>1.33</v>
      </c>
      <c r="CE6">
        <v>0.64</v>
      </c>
      <c r="CF6">
        <v>0.19</v>
      </c>
      <c r="CG6">
        <v>3.78</v>
      </c>
      <c r="CH6">
        <v>0.66330900000000004</v>
      </c>
      <c r="CI6">
        <v>7.95</v>
      </c>
      <c r="CJ6">
        <v>1.94</v>
      </c>
      <c r="CK6">
        <v>1.85</v>
      </c>
      <c r="CL6">
        <v>5.2772449999999997</v>
      </c>
      <c r="CM6">
        <v>1.857394</v>
      </c>
      <c r="CN6">
        <v>3.517452</v>
      </c>
      <c r="CO6">
        <v>3.03</v>
      </c>
      <c r="CP6">
        <v>4.2338469999999999</v>
      </c>
      <c r="CQ6">
        <v>1.3616889999999999</v>
      </c>
      <c r="CR6">
        <v>3.57</v>
      </c>
      <c r="CS6">
        <v>2.3254039999999998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95.30683999999998</v>
      </c>
    </row>
    <row r="7" spans="1:114">
      <c r="A7" t="s">
        <v>49</v>
      </c>
      <c r="B7">
        <v>0</v>
      </c>
      <c r="C7">
        <v>28.632885999999999</v>
      </c>
      <c r="D7">
        <v>3.7347239999999999</v>
      </c>
      <c r="E7">
        <v>0</v>
      </c>
      <c r="F7">
        <v>0</v>
      </c>
      <c r="G7">
        <v>74.209985000000003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23.489319999999999</v>
      </c>
      <c r="R7">
        <v>44.326064000000002</v>
      </c>
      <c r="S7">
        <v>27.350811</v>
      </c>
      <c r="T7">
        <v>2.5013079999999999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19.6614</v>
      </c>
      <c r="AA7">
        <v>28.09872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47.623548</v>
      </c>
      <c r="AH7">
        <v>0</v>
      </c>
      <c r="AI7">
        <v>0</v>
      </c>
      <c r="AJ7">
        <v>0</v>
      </c>
      <c r="AK7">
        <v>65.267820999999998</v>
      </c>
      <c r="AL7">
        <v>83.664000000000001</v>
      </c>
      <c r="AM7">
        <v>18.108732</v>
      </c>
      <c r="AN7">
        <v>1.116916</v>
      </c>
      <c r="AO7">
        <v>0</v>
      </c>
      <c r="AP7">
        <v>1.2809999999999999</v>
      </c>
      <c r="AQ7">
        <v>49.440978000000001</v>
      </c>
      <c r="AR7">
        <v>50.231999999999999</v>
      </c>
      <c r="AS7">
        <v>0</v>
      </c>
      <c r="AT7">
        <v>20.001799999999999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94.653530999999973</v>
      </c>
      <c r="BA7">
        <f t="shared" si="1"/>
        <v>3309.3136570000001</v>
      </c>
      <c r="BD7">
        <v>2.1322199999999998</v>
      </c>
      <c r="BE7">
        <v>0</v>
      </c>
      <c r="BF7">
        <v>2.2515E-2</v>
      </c>
      <c r="BG7">
        <v>0</v>
      </c>
      <c r="BH7">
        <v>1.1069999999999999E-3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3.5181629999999999</v>
      </c>
      <c r="BR7">
        <v>6.3378810000000003</v>
      </c>
      <c r="BS7">
        <v>0.89</v>
      </c>
      <c r="BT7">
        <v>0</v>
      </c>
      <c r="BU7">
        <v>2.5679180000000001</v>
      </c>
      <c r="BV7">
        <v>1.2793319999999999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1.73</v>
      </c>
      <c r="CC7">
        <v>0.9</v>
      </c>
      <c r="CD7">
        <v>1.33</v>
      </c>
      <c r="CE7">
        <v>0.64</v>
      </c>
      <c r="CF7">
        <v>0.19</v>
      </c>
      <c r="CG7">
        <v>3.78</v>
      </c>
      <c r="CH7">
        <v>0</v>
      </c>
      <c r="CI7">
        <v>7.95</v>
      </c>
      <c r="CJ7">
        <v>1.94</v>
      </c>
      <c r="CK7">
        <v>1.85</v>
      </c>
      <c r="CL7">
        <v>5.2772449999999997</v>
      </c>
      <c r="CM7">
        <v>1.857394</v>
      </c>
      <c r="CN7">
        <v>3.517452</v>
      </c>
      <c r="CO7">
        <v>3.03</v>
      </c>
      <c r="CP7">
        <v>4.2338469999999999</v>
      </c>
      <c r="CQ7">
        <v>1.3616889999999999</v>
      </c>
      <c r="CR7">
        <v>3.57</v>
      </c>
      <c r="CS7">
        <v>2.3254039999999998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94.653530999999973</v>
      </c>
    </row>
    <row r="8" spans="1:114">
      <c r="A8" t="s">
        <v>50</v>
      </c>
      <c r="B8">
        <v>0</v>
      </c>
      <c r="C8">
        <v>28.632885999999999</v>
      </c>
      <c r="D8">
        <v>3.7347239999999999</v>
      </c>
      <c r="E8">
        <v>0</v>
      </c>
      <c r="F8">
        <v>0</v>
      </c>
      <c r="G8">
        <v>74.209985000000003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23.489319999999999</v>
      </c>
      <c r="R8">
        <v>44.326064000000002</v>
      </c>
      <c r="S8">
        <v>27.350811</v>
      </c>
      <c r="T8">
        <v>2.5013079999999999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19.6614</v>
      </c>
      <c r="AA8">
        <v>28.09872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47.623548</v>
      </c>
      <c r="AH8">
        <v>0</v>
      </c>
      <c r="AI8">
        <v>0</v>
      </c>
      <c r="AJ8">
        <v>0</v>
      </c>
      <c r="AK8">
        <v>65.267820999999998</v>
      </c>
      <c r="AL8">
        <v>83.664000000000001</v>
      </c>
      <c r="AM8">
        <v>18.108732</v>
      </c>
      <c r="AN8">
        <v>1.116916</v>
      </c>
      <c r="AO8">
        <v>0</v>
      </c>
      <c r="AP8">
        <v>1.2809999999999999</v>
      </c>
      <c r="AQ8">
        <v>49.440978000000001</v>
      </c>
      <c r="AR8">
        <v>50.231999999999999</v>
      </c>
      <c r="AS8">
        <v>0</v>
      </c>
      <c r="AT8">
        <v>20.001799999999999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94.693530999999979</v>
      </c>
      <c r="BA8">
        <f t="shared" si="1"/>
        <v>3309.3536570000001</v>
      </c>
      <c r="BD8">
        <v>2.1322199999999998</v>
      </c>
      <c r="BE8">
        <v>0</v>
      </c>
      <c r="BF8">
        <v>2.2515E-2</v>
      </c>
      <c r="BG8">
        <v>0</v>
      </c>
      <c r="BH8">
        <v>1.1069999999999999E-3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3.5181629999999999</v>
      </c>
      <c r="BR8">
        <v>6.3378810000000003</v>
      </c>
      <c r="BS8">
        <v>0.91</v>
      </c>
      <c r="BT8">
        <v>0</v>
      </c>
      <c r="BU8">
        <v>2.5679180000000001</v>
      </c>
      <c r="BV8">
        <v>1.2793319999999999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1.73</v>
      </c>
      <c r="CC8">
        <v>0.9</v>
      </c>
      <c r="CD8">
        <v>1.33</v>
      </c>
      <c r="CE8">
        <v>0.66</v>
      </c>
      <c r="CF8">
        <v>0.19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5.2772449999999997</v>
      </c>
      <c r="CM8">
        <v>1.857394</v>
      </c>
      <c r="CN8">
        <v>3.517452</v>
      </c>
      <c r="CO8">
        <v>3.03</v>
      </c>
      <c r="CP8">
        <v>4.2338469999999999</v>
      </c>
      <c r="CQ8">
        <v>1.3616889999999999</v>
      </c>
      <c r="CR8">
        <v>3.57</v>
      </c>
      <c r="CS8">
        <v>2.3254039999999998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94.693530999999979</v>
      </c>
    </row>
    <row r="9" spans="1:114">
      <c r="A9" t="s">
        <v>51</v>
      </c>
      <c r="B9">
        <v>0</v>
      </c>
      <c r="C9">
        <v>28.632885999999999</v>
      </c>
      <c r="D9">
        <v>3.7347239999999999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23.489319999999999</v>
      </c>
      <c r="R9">
        <v>44.326064000000002</v>
      </c>
      <c r="S9">
        <v>27.350811</v>
      </c>
      <c r="T9">
        <v>2.5013079999999999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19.6614</v>
      </c>
      <c r="AA9">
        <v>14.04936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9.1372370000000007</v>
      </c>
      <c r="AG9">
        <v>47.623548</v>
      </c>
      <c r="AH9">
        <v>0</v>
      </c>
      <c r="AI9">
        <v>0</v>
      </c>
      <c r="AJ9">
        <v>0</v>
      </c>
      <c r="AK9">
        <v>65.267820999999998</v>
      </c>
      <c r="AL9">
        <v>83.664000000000001</v>
      </c>
      <c r="AM9">
        <v>18.108732</v>
      </c>
      <c r="AN9">
        <v>1.116916</v>
      </c>
      <c r="AO9">
        <v>0</v>
      </c>
      <c r="AP9">
        <v>1.2809999999999999</v>
      </c>
      <c r="AQ9">
        <v>49.440978000000001</v>
      </c>
      <c r="AR9">
        <v>50.231999999999999</v>
      </c>
      <c r="AS9">
        <v>0</v>
      </c>
      <c r="AT9">
        <v>20.001799999999999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94.696836999999974</v>
      </c>
      <c r="BA9">
        <f t="shared" si="1"/>
        <v>3295.3076030000002</v>
      </c>
      <c r="BD9">
        <v>2.1322199999999998</v>
      </c>
      <c r="BE9">
        <v>0</v>
      </c>
      <c r="BF9">
        <v>2.2515E-2</v>
      </c>
      <c r="BG9">
        <v>0</v>
      </c>
      <c r="BH9">
        <v>1.1069999999999999E-3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3.5181629999999999</v>
      </c>
      <c r="BR9">
        <v>6.3378810000000003</v>
      </c>
      <c r="BS9">
        <v>0.91</v>
      </c>
      <c r="BT9">
        <v>0</v>
      </c>
      <c r="BU9">
        <v>2.5679180000000001</v>
      </c>
      <c r="BV9">
        <v>1.332638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1.73</v>
      </c>
      <c r="CC9">
        <v>0.9</v>
      </c>
      <c r="CD9">
        <v>1.33</v>
      </c>
      <c r="CE9">
        <v>0.61</v>
      </c>
      <c r="CF9">
        <v>0.19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5.2772449999999997</v>
      </c>
      <c r="CM9">
        <v>1.857394</v>
      </c>
      <c r="CN9">
        <v>3.517452</v>
      </c>
      <c r="CO9">
        <v>3.03</v>
      </c>
      <c r="CP9">
        <v>4.2338469999999999</v>
      </c>
      <c r="CQ9">
        <v>1.3616889999999999</v>
      </c>
      <c r="CR9">
        <v>3.57</v>
      </c>
      <c r="CS9">
        <v>2.3254039999999998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94.696836999999974</v>
      </c>
    </row>
    <row r="10" spans="1:114">
      <c r="A10" t="s">
        <v>52</v>
      </c>
      <c r="B10">
        <v>0</v>
      </c>
      <c r="C10">
        <v>28.632885999999999</v>
      </c>
      <c r="D10">
        <v>3.7347239999999999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23.489319999999999</v>
      </c>
      <c r="R10">
        <v>44.326064000000002</v>
      </c>
      <c r="S10">
        <v>27.350811</v>
      </c>
      <c r="T10">
        <v>2.5013079999999999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19.6614</v>
      </c>
      <c r="AA10">
        <v>13.983000000000001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9.1372370000000007</v>
      </c>
      <c r="AG10">
        <v>47.623548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1.116916</v>
      </c>
      <c r="AO10">
        <v>0</v>
      </c>
      <c r="AP10">
        <v>1.2809999999999999</v>
      </c>
      <c r="AQ10">
        <v>37.080733000000002</v>
      </c>
      <c r="AR10">
        <v>50.231999999999999</v>
      </c>
      <c r="AS10">
        <v>0</v>
      </c>
      <c r="AT10">
        <v>20.001799999999999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94.696836999999974</v>
      </c>
      <c r="BA10">
        <f t="shared" si="1"/>
        <v>3282.8809980000001</v>
      </c>
      <c r="BD10">
        <v>2.1322199999999998</v>
      </c>
      <c r="BE10">
        <v>0</v>
      </c>
      <c r="BF10">
        <v>2.2515E-2</v>
      </c>
      <c r="BG10">
        <v>0</v>
      </c>
      <c r="BH10">
        <v>1.1069999999999999E-3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3.5181629999999999</v>
      </c>
      <c r="BR10">
        <v>6.3378810000000003</v>
      </c>
      <c r="BS10">
        <v>0.91</v>
      </c>
      <c r="BT10">
        <v>0</v>
      </c>
      <c r="BU10">
        <v>2.5679180000000001</v>
      </c>
      <c r="BV10">
        <v>1.332638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1.73</v>
      </c>
      <c r="CC10">
        <v>0.9</v>
      </c>
      <c r="CD10">
        <v>1.33</v>
      </c>
      <c r="CE10">
        <v>0.61</v>
      </c>
      <c r="CF10">
        <v>0.19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5.2772449999999997</v>
      </c>
      <c r="CM10">
        <v>1.857394</v>
      </c>
      <c r="CN10">
        <v>3.517452</v>
      </c>
      <c r="CO10">
        <v>3.03</v>
      </c>
      <c r="CP10">
        <v>4.2338469999999999</v>
      </c>
      <c r="CQ10">
        <v>1.3616889999999999</v>
      </c>
      <c r="CR10">
        <v>3.57</v>
      </c>
      <c r="CS10">
        <v>2.3254039999999998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94.696836999999974</v>
      </c>
    </row>
    <row r="11" spans="1:114">
      <c r="A11" t="s">
        <v>53</v>
      </c>
      <c r="B11">
        <v>0</v>
      </c>
      <c r="C11">
        <v>28.632885999999999</v>
      </c>
      <c r="D11">
        <v>3.7347239999999999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23.489319999999999</v>
      </c>
      <c r="R11">
        <v>44.326064000000002</v>
      </c>
      <c r="S11">
        <v>27.350811</v>
      </c>
      <c r="T11">
        <v>2.5013079999999999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19.6614</v>
      </c>
      <c r="AA11">
        <v>13.983000000000001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9.1372370000000007</v>
      </c>
      <c r="AG11">
        <v>47.623548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1.116916</v>
      </c>
      <c r="AO11">
        <v>0</v>
      </c>
      <c r="AP11">
        <v>0.38429999999999997</v>
      </c>
      <c r="AQ11">
        <v>0</v>
      </c>
      <c r="AR11">
        <v>50.231999999999999</v>
      </c>
      <c r="AS11">
        <v>0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94.697021999999976</v>
      </c>
      <c r="BA11">
        <f t="shared" si="1"/>
        <v>3244.9037500000004</v>
      </c>
      <c r="BD11">
        <v>2.1322199999999998</v>
      </c>
      <c r="BE11">
        <v>0</v>
      </c>
      <c r="BF11">
        <v>2.2700000000000001E-2</v>
      </c>
      <c r="BG11">
        <v>0</v>
      </c>
      <c r="BH11">
        <v>1.1069999999999999E-3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3.5181629999999999</v>
      </c>
      <c r="BR11">
        <v>6.3378810000000003</v>
      </c>
      <c r="BS11">
        <v>0.91</v>
      </c>
      <c r="BT11">
        <v>0</v>
      </c>
      <c r="BU11">
        <v>2.5679180000000001</v>
      </c>
      <c r="BV11">
        <v>1.332638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1.73</v>
      </c>
      <c r="CC11">
        <v>0.9</v>
      </c>
      <c r="CD11">
        <v>1.33</v>
      </c>
      <c r="CE11">
        <v>0.61</v>
      </c>
      <c r="CF11">
        <v>0.19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5.2772449999999997</v>
      </c>
      <c r="CM11">
        <v>1.857394</v>
      </c>
      <c r="CN11">
        <v>3.517452</v>
      </c>
      <c r="CO11">
        <v>3.03</v>
      </c>
      <c r="CP11">
        <v>4.2338469999999999</v>
      </c>
      <c r="CQ11">
        <v>1.3616889999999999</v>
      </c>
      <c r="CR11">
        <v>3.57</v>
      </c>
      <c r="CS11">
        <v>2.3254039999999998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94.697021999999976</v>
      </c>
    </row>
    <row r="12" spans="1:114">
      <c r="A12" t="s">
        <v>54</v>
      </c>
      <c r="B12">
        <v>0</v>
      </c>
      <c r="C12">
        <v>28.632885999999999</v>
      </c>
      <c r="D12">
        <v>3.7347239999999999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23.489319999999999</v>
      </c>
      <c r="R12">
        <v>44.326064000000002</v>
      </c>
      <c r="S12">
        <v>27.350811</v>
      </c>
      <c r="T12">
        <v>2.5013079999999999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19.6614</v>
      </c>
      <c r="AA12">
        <v>13.983000000000001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47.623548</v>
      </c>
      <c r="AH12">
        <v>0</v>
      </c>
      <c r="AI12">
        <v>0</v>
      </c>
      <c r="AJ12">
        <v>0</v>
      </c>
      <c r="AK12">
        <v>65.267820999999998</v>
      </c>
      <c r="AL12">
        <v>83.664000000000001</v>
      </c>
      <c r="AM12">
        <v>18.108732</v>
      </c>
      <c r="AN12">
        <v>1.116916</v>
      </c>
      <c r="AO12">
        <v>0</v>
      </c>
      <c r="AP12">
        <v>0.38429999999999997</v>
      </c>
      <c r="AQ12">
        <v>0</v>
      </c>
      <c r="AR12">
        <v>50.231999999999999</v>
      </c>
      <c r="AS12">
        <v>0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94.697021999999976</v>
      </c>
      <c r="BA12">
        <f t="shared" si="1"/>
        <v>3244.9037500000004</v>
      </c>
      <c r="BD12">
        <v>2.1322199999999998</v>
      </c>
      <c r="BE12">
        <v>0</v>
      </c>
      <c r="BF12">
        <v>2.2700000000000001E-2</v>
      </c>
      <c r="BG12">
        <v>0</v>
      </c>
      <c r="BH12">
        <v>1.1069999999999999E-3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3.5181629999999999</v>
      </c>
      <c r="BR12">
        <v>6.3378810000000003</v>
      </c>
      <c r="BS12">
        <v>0.91</v>
      </c>
      <c r="BT12">
        <v>0</v>
      </c>
      <c r="BU12">
        <v>2.5679180000000001</v>
      </c>
      <c r="BV12">
        <v>1.332638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1.73</v>
      </c>
      <c r="CC12">
        <v>0.9</v>
      </c>
      <c r="CD12">
        <v>1.33</v>
      </c>
      <c r="CE12">
        <v>0.61</v>
      </c>
      <c r="CF12">
        <v>0.19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5.2772449999999997</v>
      </c>
      <c r="CM12">
        <v>1.857394</v>
      </c>
      <c r="CN12">
        <v>3.517452</v>
      </c>
      <c r="CO12">
        <v>3.03</v>
      </c>
      <c r="CP12">
        <v>4.2338469999999999</v>
      </c>
      <c r="CQ12">
        <v>1.3616889999999999</v>
      </c>
      <c r="CR12">
        <v>3.57</v>
      </c>
      <c r="CS12">
        <v>2.3254039999999998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94.697021999999976</v>
      </c>
    </row>
    <row r="13" spans="1:114">
      <c r="A13" t="s">
        <v>55</v>
      </c>
      <c r="B13">
        <v>0</v>
      </c>
      <c r="C13">
        <v>28.632885999999999</v>
      </c>
      <c r="D13">
        <v>3.7347239999999999</v>
      </c>
      <c r="E13">
        <v>0</v>
      </c>
      <c r="F13">
        <v>0</v>
      </c>
      <c r="G13">
        <v>76.768950000000004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22.444044999999999</v>
      </c>
      <c r="R13">
        <v>44.326064000000002</v>
      </c>
      <c r="S13">
        <v>27.350811</v>
      </c>
      <c r="T13">
        <v>2.5013079999999999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19.6614</v>
      </c>
      <c r="AA13">
        <v>13.983000000000001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47.623548</v>
      </c>
      <c r="AH13">
        <v>0</v>
      </c>
      <c r="AI13">
        <v>0</v>
      </c>
      <c r="AJ13">
        <v>0</v>
      </c>
      <c r="AK13">
        <v>65.267820999999998</v>
      </c>
      <c r="AL13">
        <v>83.664000000000001</v>
      </c>
      <c r="AM13">
        <v>18.108732</v>
      </c>
      <c r="AN13">
        <v>1.116916</v>
      </c>
      <c r="AO13">
        <v>0</v>
      </c>
      <c r="AP13">
        <v>0</v>
      </c>
      <c r="AQ13">
        <v>0</v>
      </c>
      <c r="AR13">
        <v>50.231999999999999</v>
      </c>
      <c r="AS13">
        <v>0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94.807738999999984</v>
      </c>
      <c r="BA13">
        <f t="shared" si="1"/>
        <v>3246.143857</v>
      </c>
      <c r="BD13">
        <v>2.1322199999999998</v>
      </c>
      <c r="BE13">
        <v>0</v>
      </c>
      <c r="BF13">
        <v>2.2700000000000001E-2</v>
      </c>
      <c r="BG13">
        <v>0</v>
      </c>
      <c r="BH13">
        <v>1.1069999999999999E-3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3.5181629999999999</v>
      </c>
      <c r="BR13">
        <v>6.3378810000000003</v>
      </c>
      <c r="BS13">
        <v>0.91</v>
      </c>
      <c r="BT13">
        <v>0</v>
      </c>
      <c r="BU13">
        <v>2.5679180000000001</v>
      </c>
      <c r="BV13">
        <v>1.332638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1.73</v>
      </c>
      <c r="CC13">
        <v>0.9</v>
      </c>
      <c r="CD13">
        <v>1.33</v>
      </c>
      <c r="CE13">
        <v>0.71</v>
      </c>
      <c r="CF13">
        <v>0.19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5.2772449999999997</v>
      </c>
      <c r="CM13">
        <v>1.857394</v>
      </c>
      <c r="CN13">
        <v>3.517452</v>
      </c>
      <c r="CO13">
        <v>3.03</v>
      </c>
      <c r="CP13">
        <v>4.2338469999999999</v>
      </c>
      <c r="CQ13">
        <v>1.3616889999999999</v>
      </c>
      <c r="CR13">
        <v>3.57</v>
      </c>
      <c r="CS13">
        <v>2.3361209999999999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94.807738999999984</v>
      </c>
    </row>
    <row r="14" spans="1:114">
      <c r="A14" t="s">
        <v>56</v>
      </c>
      <c r="B14">
        <v>0</v>
      </c>
      <c r="C14">
        <v>28.632885999999999</v>
      </c>
      <c r="D14">
        <v>3.7347239999999999</v>
      </c>
      <c r="E14">
        <v>0</v>
      </c>
      <c r="F14">
        <v>0</v>
      </c>
      <c r="G14">
        <v>76.768950000000004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22.444044999999999</v>
      </c>
      <c r="R14">
        <v>44.326064000000002</v>
      </c>
      <c r="S14">
        <v>27.350811</v>
      </c>
      <c r="T14">
        <v>2.5013079999999999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19.6614</v>
      </c>
      <c r="AA14">
        <v>13.983000000000001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47.623548</v>
      </c>
      <c r="AH14">
        <v>0</v>
      </c>
      <c r="AI14">
        <v>0</v>
      </c>
      <c r="AJ14">
        <v>0</v>
      </c>
      <c r="AK14">
        <v>65.267820999999998</v>
      </c>
      <c r="AL14">
        <v>83.664000000000001</v>
      </c>
      <c r="AM14">
        <v>18.108732</v>
      </c>
      <c r="AN14">
        <v>1.116916</v>
      </c>
      <c r="AO14">
        <v>0</v>
      </c>
      <c r="AP14">
        <v>0</v>
      </c>
      <c r="AQ14">
        <v>0</v>
      </c>
      <c r="AR14">
        <v>50.231999999999999</v>
      </c>
      <c r="AS14">
        <v>0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94.807738999999984</v>
      </c>
      <c r="BA14">
        <f t="shared" si="1"/>
        <v>3246.143857</v>
      </c>
      <c r="BD14">
        <v>2.1322199999999998</v>
      </c>
      <c r="BE14">
        <v>0</v>
      </c>
      <c r="BF14">
        <v>2.2700000000000001E-2</v>
      </c>
      <c r="BG14">
        <v>0</v>
      </c>
      <c r="BH14">
        <v>1.1069999999999999E-3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3.5181629999999999</v>
      </c>
      <c r="BR14">
        <v>6.3378810000000003</v>
      </c>
      <c r="BS14">
        <v>0.91</v>
      </c>
      <c r="BT14">
        <v>0</v>
      </c>
      <c r="BU14">
        <v>2.5679180000000001</v>
      </c>
      <c r="BV14">
        <v>1.332638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1.73</v>
      </c>
      <c r="CC14">
        <v>0.9</v>
      </c>
      <c r="CD14">
        <v>1.33</v>
      </c>
      <c r="CE14">
        <v>0.71</v>
      </c>
      <c r="CF14">
        <v>0.19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5.2772449999999997</v>
      </c>
      <c r="CM14">
        <v>1.857394</v>
      </c>
      <c r="CN14">
        <v>3.517452</v>
      </c>
      <c r="CO14">
        <v>3.03</v>
      </c>
      <c r="CP14">
        <v>4.2338469999999999</v>
      </c>
      <c r="CQ14">
        <v>1.3616889999999999</v>
      </c>
      <c r="CR14">
        <v>3.57</v>
      </c>
      <c r="CS14">
        <v>2.3361209999999999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94.807738999999984</v>
      </c>
    </row>
    <row r="15" spans="1:114">
      <c r="A15" t="s">
        <v>57</v>
      </c>
      <c r="B15">
        <v>0</v>
      </c>
      <c r="C15">
        <v>28.632885999999999</v>
      </c>
      <c r="D15">
        <v>3.7347239999999999</v>
      </c>
      <c r="E15">
        <v>0</v>
      </c>
      <c r="F15">
        <v>0</v>
      </c>
      <c r="G15">
        <v>76.768950000000004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22.444046</v>
      </c>
      <c r="R15">
        <v>44.326064000000002</v>
      </c>
      <c r="S15">
        <v>27.350811</v>
      </c>
      <c r="T15">
        <v>2.5013079999999999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19.6614</v>
      </c>
      <c r="AA15">
        <v>13.983000000000001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47.623548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1.116916</v>
      </c>
      <c r="AO15">
        <v>0</v>
      </c>
      <c r="AP15">
        <v>0</v>
      </c>
      <c r="AQ15">
        <v>0</v>
      </c>
      <c r="AR15">
        <v>50.231999999999999</v>
      </c>
      <c r="AS15">
        <v>0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94.748638999999969</v>
      </c>
      <c r="BA15">
        <f t="shared" si="1"/>
        <v>3246.084758</v>
      </c>
      <c r="BD15">
        <v>2.1322199999999998</v>
      </c>
      <c r="BE15">
        <v>0</v>
      </c>
      <c r="BF15">
        <v>2.2884000000000002E-2</v>
      </c>
      <c r="BG15">
        <v>0</v>
      </c>
      <c r="BH15">
        <v>1.1069999999999999E-3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3.5181629999999999</v>
      </c>
      <c r="BR15">
        <v>6.3378810000000003</v>
      </c>
      <c r="BS15">
        <v>0.91</v>
      </c>
      <c r="BT15">
        <v>0</v>
      </c>
      <c r="BU15">
        <v>2.5679180000000001</v>
      </c>
      <c r="BV15">
        <v>1.332638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1.73</v>
      </c>
      <c r="CC15">
        <v>0.9</v>
      </c>
      <c r="CD15">
        <v>1.33</v>
      </c>
      <c r="CE15">
        <v>0.64</v>
      </c>
      <c r="CF15">
        <v>0.19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5.2772449999999997</v>
      </c>
      <c r="CM15">
        <v>1.857394</v>
      </c>
      <c r="CN15">
        <v>3.517452</v>
      </c>
      <c r="CO15">
        <v>3.03</v>
      </c>
      <c r="CP15">
        <v>4.2338469999999999</v>
      </c>
      <c r="CQ15">
        <v>1.3616889999999999</v>
      </c>
      <c r="CR15">
        <v>3.57</v>
      </c>
      <c r="CS15">
        <v>2.3468369999999998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94.748638999999969</v>
      </c>
    </row>
    <row r="16" spans="1:114">
      <c r="A16" t="s">
        <v>58</v>
      </c>
      <c r="B16">
        <v>0</v>
      </c>
      <c r="C16">
        <v>28.632885999999999</v>
      </c>
      <c r="D16">
        <v>3.7347239999999999</v>
      </c>
      <c r="E16">
        <v>0</v>
      </c>
      <c r="F16">
        <v>0</v>
      </c>
      <c r="G16">
        <v>76.768950000000004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22.444044999999999</v>
      </c>
      <c r="R16">
        <v>44.326064000000002</v>
      </c>
      <c r="S16">
        <v>27.350811</v>
      </c>
      <c r="T16">
        <v>2.5013079999999999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19.6614</v>
      </c>
      <c r="AA16">
        <v>28.045000000000002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47.623548</v>
      </c>
      <c r="AH16">
        <v>0</v>
      </c>
      <c r="AI16">
        <v>0</v>
      </c>
      <c r="AJ16">
        <v>0</v>
      </c>
      <c r="AK16">
        <v>65.267820999999998</v>
      </c>
      <c r="AL16">
        <v>83.664000000000001</v>
      </c>
      <c r="AM16">
        <v>18.108732</v>
      </c>
      <c r="AN16">
        <v>1.116916</v>
      </c>
      <c r="AO16">
        <v>0</v>
      </c>
      <c r="AP16">
        <v>0</v>
      </c>
      <c r="AQ16">
        <v>0</v>
      </c>
      <c r="AR16">
        <v>50.231999999999999</v>
      </c>
      <c r="AS16">
        <v>0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94.748638999999969</v>
      </c>
      <c r="BA16">
        <f t="shared" si="1"/>
        <v>3260.146757</v>
      </c>
      <c r="BD16">
        <v>2.1322199999999998</v>
      </c>
      <c r="BE16">
        <v>0</v>
      </c>
      <c r="BF16">
        <v>2.2884000000000002E-2</v>
      </c>
      <c r="BG16">
        <v>0</v>
      </c>
      <c r="BH16">
        <v>1.1069999999999999E-3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3.5181629999999999</v>
      </c>
      <c r="BR16">
        <v>6.3378810000000003</v>
      </c>
      <c r="BS16">
        <v>0.91</v>
      </c>
      <c r="BT16">
        <v>0</v>
      </c>
      <c r="BU16">
        <v>2.5679180000000001</v>
      </c>
      <c r="BV16">
        <v>1.332638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1.73</v>
      </c>
      <c r="CC16">
        <v>0.9</v>
      </c>
      <c r="CD16">
        <v>1.33</v>
      </c>
      <c r="CE16">
        <v>0.64</v>
      </c>
      <c r="CF16">
        <v>0.19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5.2772449999999997</v>
      </c>
      <c r="CM16">
        <v>1.857394</v>
      </c>
      <c r="CN16">
        <v>3.517452</v>
      </c>
      <c r="CO16">
        <v>3.03</v>
      </c>
      <c r="CP16">
        <v>4.2338469999999999</v>
      </c>
      <c r="CQ16">
        <v>1.3616889999999999</v>
      </c>
      <c r="CR16">
        <v>3.57</v>
      </c>
      <c r="CS16">
        <v>2.3468369999999998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94.748638999999969</v>
      </c>
    </row>
    <row r="17" spans="1:114">
      <c r="A17" t="s">
        <v>59</v>
      </c>
      <c r="B17">
        <v>0</v>
      </c>
      <c r="C17">
        <v>28.632885999999999</v>
      </c>
      <c r="D17">
        <v>3.7347239999999999</v>
      </c>
      <c r="E17">
        <v>0</v>
      </c>
      <c r="F17">
        <v>0</v>
      </c>
      <c r="G17">
        <v>76.768950000000004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22.444044999999999</v>
      </c>
      <c r="R17">
        <v>44.326064000000002</v>
      </c>
      <c r="S17">
        <v>27.350811</v>
      </c>
      <c r="T17">
        <v>2.5013079999999999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19.6614</v>
      </c>
      <c r="AA17">
        <v>28.045000000000002</v>
      </c>
      <c r="AB17">
        <v>30.855471999999999</v>
      </c>
      <c r="AC17">
        <v>22.310403000000001</v>
      </c>
      <c r="AD17">
        <v>0</v>
      </c>
      <c r="AE17">
        <v>37.821176000000001</v>
      </c>
      <c r="AF17">
        <v>9.1372370000000007</v>
      </c>
      <c r="AG17">
        <v>47.623548</v>
      </c>
      <c r="AH17">
        <v>0</v>
      </c>
      <c r="AI17">
        <v>0</v>
      </c>
      <c r="AJ17">
        <v>0</v>
      </c>
      <c r="AK17">
        <v>65.267820999999998</v>
      </c>
      <c r="AL17">
        <v>83.664000000000001</v>
      </c>
      <c r="AM17">
        <v>18.108732</v>
      </c>
      <c r="AN17">
        <v>1.116916</v>
      </c>
      <c r="AO17">
        <v>4.1159999999999997</v>
      </c>
      <c r="AP17">
        <v>0</v>
      </c>
      <c r="AQ17">
        <v>0</v>
      </c>
      <c r="AR17">
        <v>50.231999999999999</v>
      </c>
      <c r="AS17">
        <v>0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94.825617999999963</v>
      </c>
      <c r="BA17">
        <f t="shared" si="1"/>
        <v>3264.3397359999999</v>
      </c>
      <c r="BD17">
        <v>2.1322199999999998</v>
      </c>
      <c r="BE17">
        <v>0</v>
      </c>
      <c r="BF17">
        <v>2.2884000000000002E-2</v>
      </c>
      <c r="BG17">
        <v>0</v>
      </c>
      <c r="BH17">
        <v>1.1069999999999999E-3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3.5181629999999999</v>
      </c>
      <c r="BR17">
        <v>6.41486</v>
      </c>
      <c r="BS17">
        <v>0.91</v>
      </c>
      <c r="BT17">
        <v>0</v>
      </c>
      <c r="BU17">
        <v>2.5679180000000001</v>
      </c>
      <c r="BV17">
        <v>1.332638</v>
      </c>
      <c r="BW17">
        <v>9.33</v>
      </c>
      <c r="BX17">
        <v>4.2289050000000001</v>
      </c>
      <c r="BY17">
        <v>0.24</v>
      </c>
      <c r="BZ17">
        <v>1.9248000000000001</v>
      </c>
      <c r="CA17">
        <v>3.4875970000000001</v>
      </c>
      <c r="CB17">
        <v>1.73</v>
      </c>
      <c r="CC17">
        <v>0.9</v>
      </c>
      <c r="CD17">
        <v>1.33</v>
      </c>
      <c r="CE17">
        <v>0.64</v>
      </c>
      <c r="CF17">
        <v>0.19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5.2772449999999997</v>
      </c>
      <c r="CM17">
        <v>1.857394</v>
      </c>
      <c r="CN17">
        <v>3.517452</v>
      </c>
      <c r="CO17">
        <v>3.03</v>
      </c>
      <c r="CP17">
        <v>4.2338469999999999</v>
      </c>
      <c r="CQ17">
        <v>1.3616889999999999</v>
      </c>
      <c r="CR17">
        <v>3.57</v>
      </c>
      <c r="CS17">
        <v>2.3468369999999998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94.825617999999963</v>
      </c>
    </row>
    <row r="18" spans="1:114">
      <c r="A18" t="s">
        <v>60</v>
      </c>
      <c r="B18">
        <v>0</v>
      </c>
      <c r="C18">
        <v>28.632885999999999</v>
      </c>
      <c r="D18">
        <v>3.7347239999999999</v>
      </c>
      <c r="E18">
        <v>0</v>
      </c>
      <c r="F18">
        <v>0</v>
      </c>
      <c r="G18">
        <v>76.768950000000004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22.444044999999999</v>
      </c>
      <c r="R18">
        <v>44.326064000000002</v>
      </c>
      <c r="S18">
        <v>27.350811</v>
      </c>
      <c r="T18">
        <v>2.5013079999999999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19.6614</v>
      </c>
      <c r="AA18">
        <v>28.045000000000002</v>
      </c>
      <c r="AB18">
        <v>30.855471999999999</v>
      </c>
      <c r="AC18">
        <v>22.310403000000001</v>
      </c>
      <c r="AD18">
        <v>0</v>
      </c>
      <c r="AE18">
        <v>37.821176000000001</v>
      </c>
      <c r="AF18">
        <v>9.1372370000000007</v>
      </c>
      <c r="AG18">
        <v>47.623548</v>
      </c>
      <c r="AH18">
        <v>0</v>
      </c>
      <c r="AI18">
        <v>0</v>
      </c>
      <c r="AJ18">
        <v>0</v>
      </c>
      <c r="AK18">
        <v>65.267820999999998</v>
      </c>
      <c r="AL18">
        <v>83.664000000000001</v>
      </c>
      <c r="AM18">
        <v>18.108732</v>
      </c>
      <c r="AN18">
        <v>1.116916</v>
      </c>
      <c r="AO18">
        <v>4.1159999999999997</v>
      </c>
      <c r="AP18">
        <v>0</v>
      </c>
      <c r="AQ18">
        <v>0</v>
      </c>
      <c r="AR18">
        <v>50.231999999999999</v>
      </c>
      <c r="AS18">
        <v>0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94.825617999999963</v>
      </c>
      <c r="BA18">
        <f t="shared" si="1"/>
        <v>3264.3397359999999</v>
      </c>
      <c r="BD18">
        <v>2.1322199999999998</v>
      </c>
      <c r="BE18">
        <v>0</v>
      </c>
      <c r="BF18">
        <v>2.2884000000000002E-2</v>
      </c>
      <c r="BG18">
        <v>0</v>
      </c>
      <c r="BH18">
        <v>1.1069999999999999E-3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3.5181629999999999</v>
      </c>
      <c r="BR18">
        <v>6.41486</v>
      </c>
      <c r="BS18">
        <v>0.91</v>
      </c>
      <c r="BT18">
        <v>0</v>
      </c>
      <c r="BU18">
        <v>2.5679180000000001</v>
      </c>
      <c r="BV18">
        <v>1.332638</v>
      </c>
      <c r="BW18">
        <v>9.33</v>
      </c>
      <c r="BX18">
        <v>4.2289050000000001</v>
      </c>
      <c r="BY18">
        <v>0.24</v>
      </c>
      <c r="BZ18">
        <v>1.9248000000000001</v>
      </c>
      <c r="CA18">
        <v>3.4875970000000001</v>
      </c>
      <c r="CB18">
        <v>1.73</v>
      </c>
      <c r="CC18">
        <v>0.9</v>
      </c>
      <c r="CD18">
        <v>1.33</v>
      </c>
      <c r="CE18">
        <v>0.64</v>
      </c>
      <c r="CF18">
        <v>0.19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5.2772449999999997</v>
      </c>
      <c r="CM18">
        <v>1.857394</v>
      </c>
      <c r="CN18">
        <v>3.517452</v>
      </c>
      <c r="CO18">
        <v>3.03</v>
      </c>
      <c r="CP18">
        <v>4.2338469999999999</v>
      </c>
      <c r="CQ18">
        <v>1.3616889999999999</v>
      </c>
      <c r="CR18">
        <v>3.57</v>
      </c>
      <c r="CS18">
        <v>2.3468369999999998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94.825617999999963</v>
      </c>
    </row>
    <row r="19" spans="1:114">
      <c r="A19" t="s">
        <v>61</v>
      </c>
      <c r="B19">
        <v>0</v>
      </c>
      <c r="C19">
        <v>28.632885999999999</v>
      </c>
      <c r="D19">
        <v>3.7347239999999999</v>
      </c>
      <c r="E19">
        <v>0</v>
      </c>
      <c r="F19">
        <v>0</v>
      </c>
      <c r="G19">
        <v>76.768950000000004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22.444044999999999</v>
      </c>
      <c r="R19">
        <v>44.326064000000002</v>
      </c>
      <c r="S19">
        <v>27.350811</v>
      </c>
      <c r="T19">
        <v>2.5013079999999999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28.045000000000002</v>
      </c>
      <c r="AB19">
        <v>30.855471999999999</v>
      </c>
      <c r="AC19">
        <v>22.310403000000001</v>
      </c>
      <c r="AD19">
        <v>0</v>
      </c>
      <c r="AE19">
        <v>37.821176000000001</v>
      </c>
      <c r="AF19">
        <v>9.1372370000000007</v>
      </c>
      <c r="AG19">
        <v>47.623548</v>
      </c>
      <c r="AH19">
        <v>0</v>
      </c>
      <c r="AI19">
        <v>0</v>
      </c>
      <c r="AJ19">
        <v>0</v>
      </c>
      <c r="AK19">
        <v>65.267820999999998</v>
      </c>
      <c r="AL19">
        <v>62.747999999999998</v>
      </c>
      <c r="AM19">
        <v>18.108732</v>
      </c>
      <c r="AN19">
        <v>1.116916</v>
      </c>
      <c r="AO19">
        <v>4.1159999999999997</v>
      </c>
      <c r="AP19">
        <v>0</v>
      </c>
      <c r="AQ19">
        <v>0</v>
      </c>
      <c r="AR19">
        <v>50.231999999999999</v>
      </c>
      <c r="AS19">
        <v>0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94.944901999999985</v>
      </c>
      <c r="BA19">
        <f t="shared" si="1"/>
        <v>3236.9892199999999</v>
      </c>
      <c r="BD19">
        <v>2.1322199999999998</v>
      </c>
      <c r="BE19">
        <v>0</v>
      </c>
      <c r="BF19">
        <v>2.2884000000000002E-2</v>
      </c>
      <c r="BG19">
        <v>0</v>
      </c>
      <c r="BH19">
        <v>1.1069999999999999E-3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3.5181629999999999</v>
      </c>
      <c r="BR19">
        <v>6.41486</v>
      </c>
      <c r="BS19">
        <v>0.91</v>
      </c>
      <c r="BT19">
        <v>0</v>
      </c>
      <c r="BU19">
        <v>2.5679180000000001</v>
      </c>
      <c r="BV19">
        <v>1.332638</v>
      </c>
      <c r="BW19">
        <v>9.33</v>
      </c>
      <c r="BX19">
        <v>4.2289050000000001</v>
      </c>
      <c r="BY19">
        <v>0.24</v>
      </c>
      <c r="BZ19">
        <v>1.9248000000000001</v>
      </c>
      <c r="CA19">
        <v>3.4875970000000001</v>
      </c>
      <c r="CB19">
        <v>1.73</v>
      </c>
      <c r="CC19">
        <v>0.9</v>
      </c>
      <c r="CD19">
        <v>1.33</v>
      </c>
      <c r="CE19">
        <v>0.77</v>
      </c>
      <c r="CF19">
        <v>0.19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5.2772449999999997</v>
      </c>
      <c r="CM19">
        <v>1.857394</v>
      </c>
      <c r="CN19">
        <v>3.517452</v>
      </c>
      <c r="CO19">
        <v>3.03</v>
      </c>
      <c r="CP19">
        <v>4.2338469999999999</v>
      </c>
      <c r="CQ19">
        <v>1.3616889999999999</v>
      </c>
      <c r="CR19">
        <v>3.57</v>
      </c>
      <c r="CS19">
        <v>2.3361209999999999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94.944901999999985</v>
      </c>
    </row>
    <row r="20" spans="1:114">
      <c r="A20" t="s">
        <v>62</v>
      </c>
      <c r="B20">
        <v>0</v>
      </c>
      <c r="C20">
        <v>28.632885999999999</v>
      </c>
      <c r="D20">
        <v>3.7347239999999999</v>
      </c>
      <c r="E20">
        <v>0</v>
      </c>
      <c r="F20">
        <v>0</v>
      </c>
      <c r="G20">
        <v>76.768950000000004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22.444044999999999</v>
      </c>
      <c r="R20">
        <v>44.326064000000002</v>
      </c>
      <c r="S20">
        <v>27.350811</v>
      </c>
      <c r="T20">
        <v>2.5013079999999999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28.045000000000002</v>
      </c>
      <c r="AB20">
        <v>30.855471999999999</v>
      </c>
      <c r="AC20">
        <v>22.310403000000001</v>
      </c>
      <c r="AD20">
        <v>0</v>
      </c>
      <c r="AE20">
        <v>37.821176000000001</v>
      </c>
      <c r="AF20">
        <v>9.1372370000000007</v>
      </c>
      <c r="AG20">
        <v>47.623548</v>
      </c>
      <c r="AH20">
        <v>0</v>
      </c>
      <c r="AI20">
        <v>0</v>
      </c>
      <c r="AJ20">
        <v>0</v>
      </c>
      <c r="AK20">
        <v>65.267820999999998</v>
      </c>
      <c r="AL20">
        <v>62.747999999999998</v>
      </c>
      <c r="AM20">
        <v>18.108732</v>
      </c>
      <c r="AN20">
        <v>1.116916</v>
      </c>
      <c r="AO20">
        <v>4.1159999999999997</v>
      </c>
      <c r="AP20">
        <v>0</v>
      </c>
      <c r="AQ20">
        <v>0</v>
      </c>
      <c r="AR20">
        <v>50.231999999999999</v>
      </c>
      <c r="AS20">
        <v>0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94.944901999999985</v>
      </c>
      <c r="BA20">
        <f t="shared" si="1"/>
        <v>3236.9892199999999</v>
      </c>
      <c r="BD20">
        <v>2.1322199999999998</v>
      </c>
      <c r="BE20">
        <v>0</v>
      </c>
      <c r="BF20">
        <v>2.2884000000000002E-2</v>
      </c>
      <c r="BG20">
        <v>0</v>
      </c>
      <c r="BH20">
        <v>1.1069999999999999E-3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3.5181629999999999</v>
      </c>
      <c r="BR20">
        <v>6.41486</v>
      </c>
      <c r="BS20">
        <v>0.91</v>
      </c>
      <c r="BT20">
        <v>0</v>
      </c>
      <c r="BU20">
        <v>2.5679180000000001</v>
      </c>
      <c r="BV20">
        <v>1.332638</v>
      </c>
      <c r="BW20">
        <v>9.33</v>
      </c>
      <c r="BX20">
        <v>4.2289050000000001</v>
      </c>
      <c r="BY20">
        <v>0.24</v>
      </c>
      <c r="BZ20">
        <v>1.9248000000000001</v>
      </c>
      <c r="CA20">
        <v>3.4875970000000001</v>
      </c>
      <c r="CB20">
        <v>1.73</v>
      </c>
      <c r="CC20">
        <v>0.9</v>
      </c>
      <c r="CD20">
        <v>1.33</v>
      </c>
      <c r="CE20">
        <v>0.77</v>
      </c>
      <c r="CF20">
        <v>0.19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5.2772449999999997</v>
      </c>
      <c r="CM20">
        <v>1.857394</v>
      </c>
      <c r="CN20">
        <v>3.517452</v>
      </c>
      <c r="CO20">
        <v>3.03</v>
      </c>
      <c r="CP20">
        <v>4.2338469999999999</v>
      </c>
      <c r="CQ20">
        <v>1.3616889999999999</v>
      </c>
      <c r="CR20">
        <v>3.57</v>
      </c>
      <c r="CS20">
        <v>2.3361209999999999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94.944901999999985</v>
      </c>
    </row>
    <row r="21" spans="1:114">
      <c r="A21" t="s">
        <v>63</v>
      </c>
      <c r="B21">
        <v>0</v>
      </c>
      <c r="C21">
        <v>28.632885999999999</v>
      </c>
      <c r="D21">
        <v>3.7347239999999999</v>
      </c>
      <c r="E21">
        <v>0</v>
      </c>
      <c r="F21">
        <v>0</v>
      </c>
      <c r="G21">
        <v>76.768950000000004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22.444044999999999</v>
      </c>
      <c r="R21">
        <v>44.326064000000002</v>
      </c>
      <c r="S21">
        <v>27.350811</v>
      </c>
      <c r="T21">
        <v>2.5013079999999999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28.045000000000002</v>
      </c>
      <c r="AB21">
        <v>30.855471999999999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47.623548</v>
      </c>
      <c r="AH21">
        <v>0</v>
      </c>
      <c r="AI21">
        <v>0</v>
      </c>
      <c r="AJ21">
        <v>0</v>
      </c>
      <c r="AK21">
        <v>65.267820999999998</v>
      </c>
      <c r="AL21">
        <v>62.747999999999998</v>
      </c>
      <c r="AM21">
        <v>18.108732</v>
      </c>
      <c r="AN21">
        <v>1.116916</v>
      </c>
      <c r="AO21">
        <v>4.1159999999999997</v>
      </c>
      <c r="AP21">
        <v>0</v>
      </c>
      <c r="AQ21">
        <v>0</v>
      </c>
      <c r="AR21">
        <v>50.231999999999999</v>
      </c>
      <c r="AS21">
        <v>0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94.974717999999982</v>
      </c>
      <c r="BA21">
        <f t="shared" si="1"/>
        <v>3225.8638349999997</v>
      </c>
      <c r="BD21">
        <v>2.1322199999999998</v>
      </c>
      <c r="BE21">
        <v>0</v>
      </c>
      <c r="BF21">
        <v>2.2700000000000001E-2</v>
      </c>
      <c r="BG21">
        <v>0</v>
      </c>
      <c r="BH21">
        <v>1.1069999999999999E-3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3.5181629999999999</v>
      </c>
      <c r="BR21">
        <v>6.41486</v>
      </c>
      <c r="BS21">
        <v>0.91</v>
      </c>
      <c r="BT21">
        <v>0</v>
      </c>
      <c r="BU21">
        <v>2.5679180000000001</v>
      </c>
      <c r="BV21">
        <v>1.332638</v>
      </c>
      <c r="BW21">
        <v>9.33</v>
      </c>
      <c r="BX21">
        <v>4.2289050000000001</v>
      </c>
      <c r="BY21">
        <v>0.24</v>
      </c>
      <c r="BZ21">
        <v>1.9248000000000001</v>
      </c>
      <c r="CA21">
        <v>3.4875970000000001</v>
      </c>
      <c r="CB21">
        <v>1.73</v>
      </c>
      <c r="CC21">
        <v>0.9</v>
      </c>
      <c r="CD21">
        <v>1.33</v>
      </c>
      <c r="CE21">
        <v>0.79</v>
      </c>
      <c r="CF21">
        <v>0.2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5.2772449999999997</v>
      </c>
      <c r="CM21">
        <v>1.857394</v>
      </c>
      <c r="CN21">
        <v>3.517452</v>
      </c>
      <c r="CO21">
        <v>3.03</v>
      </c>
      <c r="CP21">
        <v>4.2338469999999999</v>
      </c>
      <c r="CQ21">
        <v>1.3616889999999999</v>
      </c>
      <c r="CR21">
        <v>3.57</v>
      </c>
      <c r="CS21">
        <v>2.3361209999999999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94.974717999999982</v>
      </c>
    </row>
    <row r="22" spans="1:114">
      <c r="A22" t="s">
        <v>64</v>
      </c>
      <c r="B22">
        <v>0</v>
      </c>
      <c r="C22">
        <v>28.632885999999999</v>
      </c>
      <c r="D22">
        <v>3.7347239999999999</v>
      </c>
      <c r="E22">
        <v>0</v>
      </c>
      <c r="F22">
        <v>0</v>
      </c>
      <c r="G22">
        <v>76.768950000000004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22.444046</v>
      </c>
      <c r="R22">
        <v>44.326064000000002</v>
      </c>
      <c r="S22">
        <v>27.350811</v>
      </c>
      <c r="T22">
        <v>2.5013079999999999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28.045000000000002</v>
      </c>
      <c r="AB22">
        <v>30.855471999999999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47.623548</v>
      </c>
      <c r="AH22">
        <v>0</v>
      </c>
      <c r="AI22">
        <v>0</v>
      </c>
      <c r="AJ22">
        <v>0</v>
      </c>
      <c r="AK22">
        <v>65.267820999999998</v>
      </c>
      <c r="AL22">
        <v>62.747999999999998</v>
      </c>
      <c r="AM22">
        <v>18.108732</v>
      </c>
      <c r="AN22">
        <v>1.116916</v>
      </c>
      <c r="AO22">
        <v>4.1159999999999997</v>
      </c>
      <c r="AP22">
        <v>0</v>
      </c>
      <c r="AQ22">
        <v>0</v>
      </c>
      <c r="AR22">
        <v>50.231999999999999</v>
      </c>
      <c r="AS22">
        <v>0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94.974717999999982</v>
      </c>
      <c r="BA22">
        <f t="shared" si="1"/>
        <v>3225.8638359999995</v>
      </c>
      <c r="BD22">
        <v>2.1322199999999998</v>
      </c>
      <c r="BE22">
        <v>0</v>
      </c>
      <c r="BF22">
        <v>2.2700000000000001E-2</v>
      </c>
      <c r="BG22">
        <v>0</v>
      </c>
      <c r="BH22">
        <v>1.1069999999999999E-3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3.5181629999999999</v>
      </c>
      <c r="BR22">
        <v>6.41486</v>
      </c>
      <c r="BS22">
        <v>0.91</v>
      </c>
      <c r="BT22">
        <v>0</v>
      </c>
      <c r="BU22">
        <v>2.5679180000000001</v>
      </c>
      <c r="BV22">
        <v>1.332638</v>
      </c>
      <c r="BW22">
        <v>9.33</v>
      </c>
      <c r="BX22">
        <v>4.2289050000000001</v>
      </c>
      <c r="BY22">
        <v>0.24</v>
      </c>
      <c r="BZ22">
        <v>1.9248000000000001</v>
      </c>
      <c r="CA22">
        <v>3.4875970000000001</v>
      </c>
      <c r="CB22">
        <v>1.73</v>
      </c>
      <c r="CC22">
        <v>0.9</v>
      </c>
      <c r="CD22">
        <v>1.33</v>
      </c>
      <c r="CE22">
        <v>0.79</v>
      </c>
      <c r="CF22">
        <v>0.2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5.2772449999999997</v>
      </c>
      <c r="CM22">
        <v>1.857394</v>
      </c>
      <c r="CN22">
        <v>3.517452</v>
      </c>
      <c r="CO22">
        <v>3.03</v>
      </c>
      <c r="CP22">
        <v>4.2338469999999999</v>
      </c>
      <c r="CQ22">
        <v>1.3616889999999999</v>
      </c>
      <c r="CR22">
        <v>3.57</v>
      </c>
      <c r="CS22">
        <v>2.3361209999999999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94.974717999999982</v>
      </c>
    </row>
    <row r="23" spans="1:114">
      <c r="A23" t="s">
        <v>65</v>
      </c>
      <c r="B23">
        <v>0</v>
      </c>
      <c r="C23">
        <v>28.632885999999999</v>
      </c>
      <c r="D23">
        <v>3.7347239999999999</v>
      </c>
      <c r="E23">
        <v>0</v>
      </c>
      <c r="F23">
        <v>0</v>
      </c>
      <c r="G23">
        <v>76.768950000000004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22.444046</v>
      </c>
      <c r="R23">
        <v>44.326064000000002</v>
      </c>
      <c r="S23">
        <v>27.350811</v>
      </c>
      <c r="T23">
        <v>2.5013079999999999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28.045000000000002</v>
      </c>
      <c r="AB23">
        <v>30.855471999999999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47.623548</v>
      </c>
      <c r="AH23">
        <v>0</v>
      </c>
      <c r="AI23">
        <v>0</v>
      </c>
      <c r="AJ23">
        <v>0</v>
      </c>
      <c r="AK23">
        <v>65.267820999999998</v>
      </c>
      <c r="AL23">
        <v>62.747999999999998</v>
      </c>
      <c r="AM23">
        <v>18.108732</v>
      </c>
      <c r="AN23">
        <v>1.116916</v>
      </c>
      <c r="AO23">
        <v>0</v>
      </c>
      <c r="AP23">
        <v>0</v>
      </c>
      <c r="AQ23">
        <v>0</v>
      </c>
      <c r="AR23">
        <v>50.231999999999999</v>
      </c>
      <c r="AS23">
        <v>0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95.015433999999971</v>
      </c>
      <c r="BA23">
        <f t="shared" si="1"/>
        <v>3221.7885519999995</v>
      </c>
      <c r="BD23">
        <v>2.1322199999999998</v>
      </c>
      <c r="BE23">
        <v>0</v>
      </c>
      <c r="BF23">
        <v>2.2700000000000001E-2</v>
      </c>
      <c r="BG23">
        <v>0</v>
      </c>
      <c r="BH23">
        <v>1.1069999999999999E-3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3.5181629999999999</v>
      </c>
      <c r="BR23">
        <v>6.41486</v>
      </c>
      <c r="BS23">
        <v>0.91</v>
      </c>
      <c r="BT23">
        <v>0</v>
      </c>
      <c r="BU23">
        <v>2.5679180000000001</v>
      </c>
      <c r="BV23">
        <v>1.332638</v>
      </c>
      <c r="BW23">
        <v>9.33</v>
      </c>
      <c r="BX23">
        <v>4.2289050000000001</v>
      </c>
      <c r="BY23">
        <v>0.24</v>
      </c>
      <c r="BZ23">
        <v>1.9248000000000001</v>
      </c>
      <c r="CA23">
        <v>3.4875970000000001</v>
      </c>
      <c r="CB23">
        <v>1.73</v>
      </c>
      <c r="CC23">
        <v>0.9</v>
      </c>
      <c r="CD23">
        <v>1.33</v>
      </c>
      <c r="CE23">
        <v>0.82</v>
      </c>
      <c r="CF23">
        <v>0.2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5.2772449999999997</v>
      </c>
      <c r="CM23">
        <v>1.857394</v>
      </c>
      <c r="CN23">
        <v>3.517452</v>
      </c>
      <c r="CO23">
        <v>3.03</v>
      </c>
      <c r="CP23">
        <v>4.2338469999999999</v>
      </c>
      <c r="CQ23">
        <v>1.3616889999999999</v>
      </c>
      <c r="CR23">
        <v>3.57</v>
      </c>
      <c r="CS23">
        <v>2.3468369999999998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95.015433999999971</v>
      </c>
    </row>
    <row r="24" spans="1:114">
      <c r="A24" t="s">
        <v>66</v>
      </c>
      <c r="B24">
        <v>0</v>
      </c>
      <c r="C24">
        <v>28.632885999999999</v>
      </c>
      <c r="D24">
        <v>3.7347239999999999</v>
      </c>
      <c r="E24">
        <v>0</v>
      </c>
      <c r="F24">
        <v>0</v>
      </c>
      <c r="G24">
        <v>76.768950000000004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22.444046</v>
      </c>
      <c r="R24">
        <v>44.326064000000002</v>
      </c>
      <c r="S24">
        <v>27.350811</v>
      </c>
      <c r="T24">
        <v>2.5013079999999999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28.045000000000002</v>
      </c>
      <c r="AB24">
        <v>30.855471999999999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47.623548</v>
      </c>
      <c r="AH24">
        <v>21.513719999999999</v>
      </c>
      <c r="AI24">
        <v>0</v>
      </c>
      <c r="AJ24">
        <v>0</v>
      </c>
      <c r="AK24">
        <v>65.267820999999998</v>
      </c>
      <c r="AL24">
        <v>62.747999999999998</v>
      </c>
      <c r="AM24">
        <v>18.108732</v>
      </c>
      <c r="AN24">
        <v>1.116916</v>
      </c>
      <c r="AO24">
        <v>0</v>
      </c>
      <c r="AP24">
        <v>0</v>
      </c>
      <c r="AQ24">
        <v>0</v>
      </c>
      <c r="AR24">
        <v>50.231999999999999</v>
      </c>
      <c r="AS24">
        <v>0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95.678742999999969</v>
      </c>
      <c r="BA24">
        <f t="shared" si="1"/>
        <v>3242.6681929999995</v>
      </c>
      <c r="BD24">
        <v>2.1322199999999998</v>
      </c>
      <c r="BE24">
        <v>0</v>
      </c>
      <c r="BF24">
        <v>2.2700000000000001E-2</v>
      </c>
      <c r="BG24">
        <v>0</v>
      </c>
      <c r="BH24">
        <v>1.1069999999999999E-3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3.5181629999999999</v>
      </c>
      <c r="BR24">
        <v>6.41486</v>
      </c>
      <c r="BS24">
        <v>0.91</v>
      </c>
      <c r="BT24">
        <v>0</v>
      </c>
      <c r="BU24">
        <v>2.5679180000000001</v>
      </c>
      <c r="BV24">
        <v>1.332638</v>
      </c>
      <c r="BW24">
        <v>9.33</v>
      </c>
      <c r="BX24">
        <v>4.2289050000000001</v>
      </c>
      <c r="BY24">
        <v>0.24</v>
      </c>
      <c r="BZ24">
        <v>1.9248000000000001</v>
      </c>
      <c r="CA24">
        <v>3.4875970000000001</v>
      </c>
      <c r="CB24">
        <v>1.73</v>
      </c>
      <c r="CC24">
        <v>0.9</v>
      </c>
      <c r="CD24">
        <v>1.33</v>
      </c>
      <c r="CE24">
        <v>0.82</v>
      </c>
      <c r="CF24">
        <v>0.2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5.2772449999999997</v>
      </c>
      <c r="CM24">
        <v>1.857394</v>
      </c>
      <c r="CN24">
        <v>3.517452</v>
      </c>
      <c r="CO24">
        <v>3.03</v>
      </c>
      <c r="CP24">
        <v>4.2338469999999999</v>
      </c>
      <c r="CQ24">
        <v>1.3616889999999999</v>
      </c>
      <c r="CR24">
        <v>3.57</v>
      </c>
      <c r="CS24">
        <v>2.3468369999999998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95.678742999999969</v>
      </c>
    </row>
    <row r="25" spans="1:114">
      <c r="A25" t="s">
        <v>67</v>
      </c>
      <c r="B25">
        <v>0</v>
      </c>
      <c r="C25">
        <v>28.632885999999999</v>
      </c>
      <c r="D25">
        <v>3.7347239999999999</v>
      </c>
      <c r="E25">
        <v>0</v>
      </c>
      <c r="F25">
        <v>0</v>
      </c>
      <c r="G25">
        <v>76.768950000000004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22.444044999999999</v>
      </c>
      <c r="R25">
        <v>44.326064000000002</v>
      </c>
      <c r="S25">
        <v>27.350811</v>
      </c>
      <c r="T25">
        <v>2.5013079999999999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28.045000000000002</v>
      </c>
      <c r="AB25">
        <v>30.855471999999999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47.623548</v>
      </c>
      <c r="AH25">
        <v>53.138888999999999</v>
      </c>
      <c r="AI25">
        <v>0</v>
      </c>
      <c r="AJ25">
        <v>0</v>
      </c>
      <c r="AK25">
        <v>65.267820999999998</v>
      </c>
      <c r="AL25">
        <v>62.747999999999998</v>
      </c>
      <c r="AM25">
        <v>18.108732</v>
      </c>
      <c r="AN25">
        <v>1.116916</v>
      </c>
      <c r="AO25">
        <v>0</v>
      </c>
      <c r="AP25">
        <v>0</v>
      </c>
      <c r="AQ25">
        <v>0</v>
      </c>
      <c r="AR25">
        <v>52.991999999999997</v>
      </c>
      <c r="AS25">
        <v>0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96.650017999999974</v>
      </c>
      <c r="BA25">
        <f t="shared" si="1"/>
        <v>3278.0246359999996</v>
      </c>
      <c r="BD25">
        <v>2.1322199999999998</v>
      </c>
      <c r="BE25">
        <v>0</v>
      </c>
      <c r="BF25">
        <v>2.2700000000000001E-2</v>
      </c>
      <c r="BG25">
        <v>0</v>
      </c>
      <c r="BH25">
        <v>1.1069999999999999E-3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3.5181629999999999</v>
      </c>
      <c r="BR25">
        <v>6.41486</v>
      </c>
      <c r="BS25">
        <v>0.91</v>
      </c>
      <c r="BT25">
        <v>0</v>
      </c>
      <c r="BU25">
        <v>2.5679180000000001</v>
      </c>
      <c r="BV25">
        <v>1.332638</v>
      </c>
      <c r="BW25">
        <v>9.33</v>
      </c>
      <c r="BX25">
        <v>4.2289050000000001</v>
      </c>
      <c r="BY25">
        <v>0.24</v>
      </c>
      <c r="BZ25">
        <v>1.9248000000000001</v>
      </c>
      <c r="CA25">
        <v>3.4875970000000001</v>
      </c>
      <c r="CB25">
        <v>1.7</v>
      </c>
      <c r="CC25">
        <v>0.9</v>
      </c>
      <c r="CD25">
        <v>1.33</v>
      </c>
      <c r="CE25">
        <v>0.84</v>
      </c>
      <c r="CF25">
        <v>0.21</v>
      </c>
      <c r="CG25">
        <v>3.78</v>
      </c>
      <c r="CH25">
        <v>1.634584</v>
      </c>
      <c r="CI25">
        <v>7.95</v>
      </c>
      <c r="CJ25">
        <v>1.94</v>
      </c>
      <c r="CK25">
        <v>1.85</v>
      </c>
      <c r="CL25">
        <v>5.2772449999999997</v>
      </c>
      <c r="CM25">
        <v>1.857394</v>
      </c>
      <c r="CN25">
        <v>3.517452</v>
      </c>
      <c r="CO25">
        <v>3.03</v>
      </c>
      <c r="CP25">
        <v>4.2338469999999999</v>
      </c>
      <c r="CQ25">
        <v>1.3616889999999999</v>
      </c>
      <c r="CR25">
        <v>3.57</v>
      </c>
      <c r="CS25">
        <v>2.3468369999999998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96.650017999999974</v>
      </c>
    </row>
    <row r="26" spans="1:114">
      <c r="A26" t="s">
        <v>68</v>
      </c>
      <c r="B26">
        <v>0</v>
      </c>
      <c r="C26">
        <v>28.632885999999999</v>
      </c>
      <c r="D26">
        <v>3.7347239999999999</v>
      </c>
      <c r="E26">
        <v>0</v>
      </c>
      <c r="F26">
        <v>0</v>
      </c>
      <c r="G26">
        <v>76.768950000000004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22.444044999999999</v>
      </c>
      <c r="R26">
        <v>44.326064000000002</v>
      </c>
      <c r="S26">
        <v>27.350811</v>
      </c>
      <c r="T26">
        <v>2.5013079999999999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28.045000000000002</v>
      </c>
      <c r="AB26">
        <v>30.855471999999999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47.623548</v>
      </c>
      <c r="AH26">
        <v>79.708332999999996</v>
      </c>
      <c r="AI26">
        <v>0</v>
      </c>
      <c r="AJ26">
        <v>0</v>
      </c>
      <c r="AK26">
        <v>65.267820999999998</v>
      </c>
      <c r="AL26">
        <v>62.747999999999998</v>
      </c>
      <c r="AM26">
        <v>18.108732</v>
      </c>
      <c r="AN26">
        <v>1.116916</v>
      </c>
      <c r="AO26">
        <v>0</v>
      </c>
      <c r="AP26">
        <v>0</v>
      </c>
      <c r="AQ26">
        <v>0</v>
      </c>
      <c r="AR26">
        <v>52.991999999999997</v>
      </c>
      <c r="AS26">
        <v>0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97.537308999999965</v>
      </c>
      <c r="BA26">
        <f t="shared" si="1"/>
        <v>3305.4813709999999</v>
      </c>
      <c r="BD26">
        <v>2.1322199999999998</v>
      </c>
      <c r="BE26">
        <v>0</v>
      </c>
      <c r="BF26">
        <v>2.2700000000000001E-2</v>
      </c>
      <c r="BG26">
        <v>0</v>
      </c>
      <c r="BH26">
        <v>1.1069999999999999E-3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3.5181629999999999</v>
      </c>
      <c r="BR26">
        <v>6.41486</v>
      </c>
      <c r="BS26">
        <v>0.91</v>
      </c>
      <c r="BT26">
        <v>0</v>
      </c>
      <c r="BU26">
        <v>2.5679180000000001</v>
      </c>
      <c r="BV26">
        <v>1.332638</v>
      </c>
      <c r="BW26">
        <v>9.33</v>
      </c>
      <c r="BX26">
        <v>4.2289050000000001</v>
      </c>
      <c r="BY26">
        <v>0.24</v>
      </c>
      <c r="BZ26">
        <v>1.9248000000000001</v>
      </c>
      <c r="CA26">
        <v>3.4875970000000001</v>
      </c>
      <c r="CB26">
        <v>1.7</v>
      </c>
      <c r="CC26">
        <v>0.93</v>
      </c>
      <c r="CD26">
        <v>1.37</v>
      </c>
      <c r="CE26">
        <v>0.84</v>
      </c>
      <c r="CF26">
        <v>0.21</v>
      </c>
      <c r="CG26">
        <v>3.78</v>
      </c>
      <c r="CH26">
        <v>2.4518749999999998</v>
      </c>
      <c r="CI26">
        <v>7.95</v>
      </c>
      <c r="CJ26">
        <v>1.94</v>
      </c>
      <c r="CK26">
        <v>1.85</v>
      </c>
      <c r="CL26">
        <v>5.2772449999999997</v>
      </c>
      <c r="CM26">
        <v>1.857394</v>
      </c>
      <c r="CN26">
        <v>3.517452</v>
      </c>
      <c r="CO26">
        <v>3.03</v>
      </c>
      <c r="CP26">
        <v>4.2338469999999999</v>
      </c>
      <c r="CQ26">
        <v>1.3616889999999999</v>
      </c>
      <c r="CR26">
        <v>3.57</v>
      </c>
      <c r="CS26">
        <v>2.3468369999999998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97.537308999999965</v>
      </c>
    </row>
    <row r="27" spans="1:114">
      <c r="A27" t="s">
        <v>69</v>
      </c>
      <c r="B27">
        <v>0</v>
      </c>
      <c r="C27">
        <v>28.632885999999999</v>
      </c>
      <c r="D27">
        <v>3.7347239999999999</v>
      </c>
      <c r="E27">
        <v>0</v>
      </c>
      <c r="F27">
        <v>0</v>
      </c>
      <c r="G27">
        <v>75.489468000000002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22.444044999999999</v>
      </c>
      <c r="R27">
        <v>44.326064000000002</v>
      </c>
      <c r="S27">
        <v>27.350811</v>
      </c>
      <c r="T27">
        <v>2.5013079999999999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28.045000000000002</v>
      </c>
      <c r="AB27">
        <v>30.855471999999999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47.623548</v>
      </c>
      <c r="AH27">
        <v>79.708332999999996</v>
      </c>
      <c r="AI27">
        <v>0</v>
      </c>
      <c r="AJ27">
        <v>0</v>
      </c>
      <c r="AK27">
        <v>65.267820999999998</v>
      </c>
      <c r="AL27">
        <v>62.747999999999998</v>
      </c>
      <c r="AM27">
        <v>18.108732</v>
      </c>
      <c r="AN27">
        <v>1.116916</v>
      </c>
      <c r="AO27">
        <v>0</v>
      </c>
      <c r="AP27">
        <v>0</v>
      </c>
      <c r="AQ27">
        <v>0</v>
      </c>
      <c r="AR27">
        <v>50.231999999999999</v>
      </c>
      <c r="AS27">
        <v>0</v>
      </c>
      <c r="AT27">
        <v>20.001799999999999</v>
      </c>
      <c r="AU27">
        <v>0</v>
      </c>
      <c r="AV27">
        <v>6.2245400000000002</v>
      </c>
      <c r="AW27">
        <v>0</v>
      </c>
      <c r="AX27">
        <v>0</v>
      </c>
      <c r="AY27">
        <v>0</v>
      </c>
      <c r="AZ27">
        <f t="shared" si="0"/>
        <v>97.557308999999961</v>
      </c>
      <c r="BA27">
        <f t="shared" si="1"/>
        <v>3304.1337519999997</v>
      </c>
      <c r="BD27">
        <v>2.1322199999999998</v>
      </c>
      <c r="BE27">
        <v>0</v>
      </c>
      <c r="BF27">
        <v>2.2700000000000001E-2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3.5181629999999999</v>
      </c>
      <c r="BR27">
        <v>6.41486</v>
      </c>
      <c r="BS27">
        <v>0.91</v>
      </c>
      <c r="BT27">
        <v>0</v>
      </c>
      <c r="BU27">
        <v>2.5679180000000001</v>
      </c>
      <c r="BV27">
        <v>1.332638</v>
      </c>
      <c r="BW27">
        <v>9.33</v>
      </c>
      <c r="BX27">
        <v>4.2289050000000001</v>
      </c>
      <c r="BY27">
        <v>0.24</v>
      </c>
      <c r="BZ27">
        <v>1.9248000000000001</v>
      </c>
      <c r="CA27">
        <v>3.4875970000000001</v>
      </c>
      <c r="CB27">
        <v>1.7</v>
      </c>
      <c r="CC27">
        <v>0.93</v>
      </c>
      <c r="CD27">
        <v>1.37</v>
      </c>
      <c r="CE27">
        <v>0.87</v>
      </c>
      <c r="CF27">
        <v>0.2</v>
      </c>
      <c r="CG27">
        <v>3.78</v>
      </c>
      <c r="CH27">
        <v>2.4518749999999998</v>
      </c>
      <c r="CI27">
        <v>7.95</v>
      </c>
      <c r="CJ27">
        <v>1.94</v>
      </c>
      <c r="CK27">
        <v>1.85</v>
      </c>
      <c r="CL27">
        <v>5.2772449999999997</v>
      </c>
      <c r="CM27">
        <v>1.857394</v>
      </c>
      <c r="CN27">
        <v>3.517452</v>
      </c>
      <c r="CO27">
        <v>3.03</v>
      </c>
      <c r="CP27">
        <v>4.2338469999999999</v>
      </c>
      <c r="CQ27">
        <v>1.3616889999999999</v>
      </c>
      <c r="CR27">
        <v>3.57</v>
      </c>
      <c r="CS27">
        <v>2.3468369999999998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97.557308999999961</v>
      </c>
    </row>
    <row r="28" spans="1:114">
      <c r="A28" t="s">
        <v>70</v>
      </c>
      <c r="B28">
        <v>0</v>
      </c>
      <c r="C28">
        <v>28.632885999999999</v>
      </c>
      <c r="D28">
        <v>3.7347239999999999</v>
      </c>
      <c r="E28">
        <v>0</v>
      </c>
      <c r="F28">
        <v>0</v>
      </c>
      <c r="G28">
        <v>75.489468000000002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22.444044999999999</v>
      </c>
      <c r="R28">
        <v>44.326064000000002</v>
      </c>
      <c r="S28">
        <v>27.350811</v>
      </c>
      <c r="T28">
        <v>2.5013079999999999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19.6614</v>
      </c>
      <c r="AA28">
        <v>28.045000000000002</v>
      </c>
      <c r="AB28">
        <v>30.855471999999999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47.623548</v>
      </c>
      <c r="AH28">
        <v>79.708332999999996</v>
      </c>
      <c r="AI28">
        <v>0</v>
      </c>
      <c r="AJ28">
        <v>0</v>
      </c>
      <c r="AK28">
        <v>65.267820999999998</v>
      </c>
      <c r="AL28">
        <v>62.747999999999998</v>
      </c>
      <c r="AM28">
        <v>18.108732</v>
      </c>
      <c r="AN28">
        <v>1.116916</v>
      </c>
      <c r="AO28">
        <v>0</v>
      </c>
      <c r="AP28">
        <v>0</v>
      </c>
      <c r="AQ28">
        <v>0</v>
      </c>
      <c r="AR28">
        <v>50.231999999999999</v>
      </c>
      <c r="AS28">
        <v>0</v>
      </c>
      <c r="AT28">
        <v>20.001799999999999</v>
      </c>
      <c r="AU28">
        <v>0</v>
      </c>
      <c r="AV28">
        <v>6.2245400000000002</v>
      </c>
      <c r="AW28">
        <v>0</v>
      </c>
      <c r="AX28">
        <v>0</v>
      </c>
      <c r="AY28">
        <v>0</v>
      </c>
      <c r="AZ28">
        <f t="shared" si="0"/>
        <v>97.557308999999961</v>
      </c>
      <c r="BA28">
        <f t="shared" si="1"/>
        <v>3321.1437409999999</v>
      </c>
      <c r="BD28">
        <v>2.1322199999999998</v>
      </c>
      <c r="BE28">
        <v>0</v>
      </c>
      <c r="BF28">
        <v>2.2700000000000001E-2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3.5181629999999999</v>
      </c>
      <c r="BR28">
        <v>6.41486</v>
      </c>
      <c r="BS28">
        <v>0.91</v>
      </c>
      <c r="BT28">
        <v>0</v>
      </c>
      <c r="BU28">
        <v>2.5679180000000001</v>
      </c>
      <c r="BV28">
        <v>1.332638</v>
      </c>
      <c r="BW28">
        <v>9.33</v>
      </c>
      <c r="BX28">
        <v>4.2289050000000001</v>
      </c>
      <c r="BY28">
        <v>0.24</v>
      </c>
      <c r="BZ28">
        <v>1.9248000000000001</v>
      </c>
      <c r="CA28">
        <v>3.4875970000000001</v>
      </c>
      <c r="CB28">
        <v>1.7</v>
      </c>
      <c r="CC28">
        <v>0.93</v>
      </c>
      <c r="CD28">
        <v>1.37</v>
      </c>
      <c r="CE28">
        <v>0.87</v>
      </c>
      <c r="CF28">
        <v>0.2</v>
      </c>
      <c r="CG28">
        <v>3.78</v>
      </c>
      <c r="CH28">
        <v>2.4518749999999998</v>
      </c>
      <c r="CI28">
        <v>7.95</v>
      </c>
      <c r="CJ28">
        <v>1.94</v>
      </c>
      <c r="CK28">
        <v>1.85</v>
      </c>
      <c r="CL28">
        <v>5.2772449999999997</v>
      </c>
      <c r="CM28">
        <v>1.857394</v>
      </c>
      <c r="CN28">
        <v>3.517452</v>
      </c>
      <c r="CO28">
        <v>3.03</v>
      </c>
      <c r="CP28">
        <v>4.2338469999999999</v>
      </c>
      <c r="CQ28">
        <v>1.3616889999999999</v>
      </c>
      <c r="CR28">
        <v>3.57</v>
      </c>
      <c r="CS28">
        <v>2.3468369999999998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97.557308999999961</v>
      </c>
    </row>
    <row r="29" spans="1:114">
      <c r="A29" t="s">
        <v>71</v>
      </c>
      <c r="B29">
        <v>0</v>
      </c>
      <c r="C29">
        <v>28.632885999999999</v>
      </c>
      <c r="D29">
        <v>3.7347239999999999</v>
      </c>
      <c r="E29">
        <v>0</v>
      </c>
      <c r="F29">
        <v>0</v>
      </c>
      <c r="G29">
        <v>75.489468000000002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22.444046</v>
      </c>
      <c r="R29">
        <v>44.326064000000002</v>
      </c>
      <c r="S29">
        <v>27.350811</v>
      </c>
      <c r="T29">
        <v>2.5013079999999999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19.579999999999998</v>
      </c>
      <c r="AA29">
        <v>28.045000000000002</v>
      </c>
      <c r="AB29">
        <v>30.855471999999999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47.623548</v>
      </c>
      <c r="AH29">
        <v>79.708332999999996</v>
      </c>
      <c r="AI29">
        <v>0</v>
      </c>
      <c r="AJ29">
        <v>0</v>
      </c>
      <c r="AK29">
        <v>65.267820999999998</v>
      </c>
      <c r="AL29">
        <v>62.747999999999998</v>
      </c>
      <c r="AM29">
        <v>18.108732</v>
      </c>
      <c r="AN29">
        <v>1.116916</v>
      </c>
      <c r="AO29">
        <v>0</v>
      </c>
      <c r="AP29">
        <v>0</v>
      </c>
      <c r="AQ29">
        <v>0</v>
      </c>
      <c r="AR29">
        <v>50.231999999999999</v>
      </c>
      <c r="AS29">
        <v>0</v>
      </c>
      <c r="AT29">
        <v>20.001799999999999</v>
      </c>
      <c r="AU29">
        <v>0</v>
      </c>
      <c r="AV29">
        <v>6.2245400000000002</v>
      </c>
      <c r="AW29">
        <v>0</v>
      </c>
      <c r="AX29">
        <v>0</v>
      </c>
      <c r="AY29">
        <v>0</v>
      </c>
      <c r="AZ29">
        <f t="shared" si="0"/>
        <v>97.576964999999973</v>
      </c>
      <c r="BA29">
        <f t="shared" si="1"/>
        <v>3331.5381870000001</v>
      </c>
      <c r="BD29">
        <v>2.1322199999999998</v>
      </c>
      <c r="BE29">
        <v>0</v>
      </c>
      <c r="BF29">
        <v>2.2515E-2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3.5181629999999999</v>
      </c>
      <c r="BR29">
        <v>6.41486</v>
      </c>
      <c r="BS29">
        <v>0.91</v>
      </c>
      <c r="BT29">
        <v>0</v>
      </c>
      <c r="BU29">
        <v>2.5679180000000001</v>
      </c>
      <c r="BV29">
        <v>1.332638</v>
      </c>
      <c r="BW29">
        <v>9.33</v>
      </c>
      <c r="BX29">
        <v>4.2289050000000001</v>
      </c>
      <c r="BY29">
        <v>0.24</v>
      </c>
      <c r="BZ29">
        <v>1.9248000000000001</v>
      </c>
      <c r="CA29">
        <v>3.4875970000000001</v>
      </c>
      <c r="CB29">
        <v>1.7</v>
      </c>
      <c r="CC29">
        <v>0.93</v>
      </c>
      <c r="CD29">
        <v>1.37</v>
      </c>
      <c r="CE29">
        <v>0.89</v>
      </c>
      <c r="CF29">
        <v>0.2</v>
      </c>
      <c r="CG29">
        <v>3.78</v>
      </c>
      <c r="CH29">
        <v>2.4518749999999998</v>
      </c>
      <c r="CI29">
        <v>7.95</v>
      </c>
      <c r="CJ29">
        <v>1.94</v>
      </c>
      <c r="CK29">
        <v>1.85</v>
      </c>
      <c r="CL29">
        <v>5.2772449999999997</v>
      </c>
      <c r="CM29">
        <v>1.857394</v>
      </c>
      <c r="CN29">
        <v>3.517452</v>
      </c>
      <c r="CO29">
        <v>3.03</v>
      </c>
      <c r="CP29">
        <v>4.2338469999999999</v>
      </c>
      <c r="CQ29">
        <v>1.3616889999999999</v>
      </c>
      <c r="CR29">
        <v>3.57</v>
      </c>
      <c r="CS29">
        <v>2.3468369999999998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97.576964999999973</v>
      </c>
    </row>
    <row r="30" spans="1:114">
      <c r="A30" t="s">
        <v>72</v>
      </c>
      <c r="B30">
        <v>0</v>
      </c>
      <c r="C30">
        <v>28.632885999999999</v>
      </c>
      <c r="D30">
        <v>3.7347239999999999</v>
      </c>
      <c r="E30">
        <v>0</v>
      </c>
      <c r="F30">
        <v>0</v>
      </c>
      <c r="G30">
        <v>75.489468000000002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22.444044999999999</v>
      </c>
      <c r="R30">
        <v>44.326064000000002</v>
      </c>
      <c r="S30">
        <v>27.350811</v>
      </c>
      <c r="T30">
        <v>2.5013079999999999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19.579999999999998</v>
      </c>
      <c r="AA30">
        <v>28.045000000000002</v>
      </c>
      <c r="AB30">
        <v>30.855471999999999</v>
      </c>
      <c r="AC30">
        <v>11.155201999999999</v>
      </c>
      <c r="AD30">
        <v>31.368566999999999</v>
      </c>
      <c r="AE30">
        <v>37.821176000000001</v>
      </c>
      <c r="AF30">
        <v>9.1372370000000007</v>
      </c>
      <c r="AG30">
        <v>47.623548</v>
      </c>
      <c r="AH30">
        <v>79.708332999999996</v>
      </c>
      <c r="AI30">
        <v>0</v>
      </c>
      <c r="AJ30">
        <v>0</v>
      </c>
      <c r="AK30">
        <v>65.267820999999998</v>
      </c>
      <c r="AL30">
        <v>62.747999999999998</v>
      </c>
      <c r="AM30">
        <v>18.108732</v>
      </c>
      <c r="AN30">
        <v>1.116916</v>
      </c>
      <c r="AO30">
        <v>0</v>
      </c>
      <c r="AP30">
        <v>0</v>
      </c>
      <c r="AQ30">
        <v>0</v>
      </c>
      <c r="AR30">
        <v>50.231999999999999</v>
      </c>
      <c r="AS30">
        <v>0</v>
      </c>
      <c r="AT30">
        <v>20.001799999999999</v>
      </c>
      <c r="AU30">
        <v>0</v>
      </c>
      <c r="AV30">
        <v>6.2245400000000002</v>
      </c>
      <c r="AW30">
        <v>0</v>
      </c>
      <c r="AX30">
        <v>0</v>
      </c>
      <c r="AY30">
        <v>0</v>
      </c>
      <c r="AZ30">
        <f t="shared" si="0"/>
        <v>97.576964999999973</v>
      </c>
      <c r="BA30">
        <f t="shared" si="1"/>
        <v>3331.5381859999998</v>
      </c>
      <c r="BD30">
        <v>2.1322199999999998</v>
      </c>
      <c r="BE30">
        <v>0</v>
      </c>
      <c r="BF30">
        <v>2.2515E-2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3.5181629999999999</v>
      </c>
      <c r="BR30">
        <v>6.41486</v>
      </c>
      <c r="BS30">
        <v>0.91</v>
      </c>
      <c r="BT30">
        <v>0</v>
      </c>
      <c r="BU30">
        <v>2.5679180000000001</v>
      </c>
      <c r="BV30">
        <v>1.332638</v>
      </c>
      <c r="BW30">
        <v>9.33</v>
      </c>
      <c r="BX30">
        <v>4.2289050000000001</v>
      </c>
      <c r="BY30">
        <v>0.24</v>
      </c>
      <c r="BZ30">
        <v>1.9248000000000001</v>
      </c>
      <c r="CA30">
        <v>3.4875970000000001</v>
      </c>
      <c r="CB30">
        <v>1.7</v>
      </c>
      <c r="CC30">
        <v>0.93</v>
      </c>
      <c r="CD30">
        <v>1.37</v>
      </c>
      <c r="CE30">
        <v>0.89</v>
      </c>
      <c r="CF30">
        <v>0.2</v>
      </c>
      <c r="CG30">
        <v>3.78</v>
      </c>
      <c r="CH30">
        <v>2.4518749999999998</v>
      </c>
      <c r="CI30">
        <v>7.95</v>
      </c>
      <c r="CJ30">
        <v>1.94</v>
      </c>
      <c r="CK30">
        <v>1.85</v>
      </c>
      <c r="CL30">
        <v>5.2772449999999997</v>
      </c>
      <c r="CM30">
        <v>1.857394</v>
      </c>
      <c r="CN30">
        <v>3.517452</v>
      </c>
      <c r="CO30">
        <v>3.03</v>
      </c>
      <c r="CP30">
        <v>4.2338469999999999</v>
      </c>
      <c r="CQ30">
        <v>1.3616889999999999</v>
      </c>
      <c r="CR30">
        <v>3.57</v>
      </c>
      <c r="CS30">
        <v>2.3468369999999998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97.576964999999973</v>
      </c>
    </row>
    <row r="31" spans="1:114">
      <c r="A31" t="s">
        <v>73</v>
      </c>
      <c r="B31">
        <v>0</v>
      </c>
      <c r="C31">
        <v>28.632885999999999</v>
      </c>
      <c r="D31">
        <v>3.7347239999999999</v>
      </c>
      <c r="E31">
        <v>0</v>
      </c>
      <c r="F31">
        <v>0</v>
      </c>
      <c r="G31">
        <v>75.489468000000002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22.444044999999999</v>
      </c>
      <c r="R31">
        <v>44.326064000000002</v>
      </c>
      <c r="S31">
        <v>27.350811</v>
      </c>
      <c r="T31">
        <v>2.5013079999999999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19.579999999999998</v>
      </c>
      <c r="AA31">
        <v>28.045000000000002</v>
      </c>
      <c r="AB31">
        <v>30.855471999999999</v>
      </c>
      <c r="AC31">
        <v>11.155201999999999</v>
      </c>
      <c r="AD31">
        <v>31.368566999999999</v>
      </c>
      <c r="AE31">
        <v>37.821176000000001</v>
      </c>
      <c r="AF31">
        <v>9.1372370000000007</v>
      </c>
      <c r="AG31">
        <v>47.623548</v>
      </c>
      <c r="AH31">
        <v>79.708332999999996</v>
      </c>
      <c r="AI31">
        <v>0</v>
      </c>
      <c r="AJ31">
        <v>0</v>
      </c>
      <c r="AK31">
        <v>65.267820999999998</v>
      </c>
      <c r="AL31">
        <v>62.747999999999998</v>
      </c>
      <c r="AM31">
        <v>18.108732</v>
      </c>
      <c r="AN31">
        <v>1.116916</v>
      </c>
      <c r="AO31">
        <v>0</v>
      </c>
      <c r="AP31">
        <v>0</v>
      </c>
      <c r="AQ31">
        <v>0</v>
      </c>
      <c r="AR31">
        <v>50.231999999999999</v>
      </c>
      <c r="AS31">
        <v>0</v>
      </c>
      <c r="AT31">
        <v>20.001799999999999</v>
      </c>
      <c r="AU31">
        <v>0</v>
      </c>
      <c r="AV31">
        <v>6.2245400000000002</v>
      </c>
      <c r="AW31">
        <v>0</v>
      </c>
      <c r="AX31">
        <v>0</v>
      </c>
      <c r="AY31">
        <v>0</v>
      </c>
      <c r="AZ31">
        <f t="shared" si="0"/>
        <v>97.536964999999967</v>
      </c>
      <c r="BA31">
        <f t="shared" si="1"/>
        <v>3331.4981859999998</v>
      </c>
      <c r="BD31">
        <v>2.1322199999999998</v>
      </c>
      <c r="BE31">
        <v>0</v>
      </c>
      <c r="BF31">
        <v>2.2515E-2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3.5181629999999999</v>
      </c>
      <c r="BR31">
        <v>6.41486</v>
      </c>
      <c r="BS31">
        <v>0.91</v>
      </c>
      <c r="BT31">
        <v>0</v>
      </c>
      <c r="BU31">
        <v>2.5679180000000001</v>
      </c>
      <c r="BV31">
        <v>1.332638</v>
      </c>
      <c r="BW31">
        <v>9.33</v>
      </c>
      <c r="BX31">
        <v>4.2289050000000001</v>
      </c>
      <c r="BY31">
        <v>0.24</v>
      </c>
      <c r="BZ31">
        <v>1.9248000000000001</v>
      </c>
      <c r="CA31">
        <v>3.4875970000000001</v>
      </c>
      <c r="CB31">
        <v>1.7</v>
      </c>
      <c r="CC31">
        <v>0.91</v>
      </c>
      <c r="CD31">
        <v>1.35</v>
      </c>
      <c r="CE31">
        <v>0.89</v>
      </c>
      <c r="CF31">
        <v>0.2</v>
      </c>
      <c r="CG31">
        <v>3.78</v>
      </c>
      <c r="CH31">
        <v>2.4518749999999998</v>
      </c>
      <c r="CI31">
        <v>7.95</v>
      </c>
      <c r="CJ31">
        <v>1.94</v>
      </c>
      <c r="CK31">
        <v>1.85</v>
      </c>
      <c r="CL31">
        <v>5.2772449999999997</v>
      </c>
      <c r="CM31">
        <v>1.857394</v>
      </c>
      <c r="CN31">
        <v>3.517452</v>
      </c>
      <c r="CO31">
        <v>3.03</v>
      </c>
      <c r="CP31">
        <v>4.2338469999999999</v>
      </c>
      <c r="CQ31">
        <v>1.3616889999999999</v>
      </c>
      <c r="CR31">
        <v>3.57</v>
      </c>
      <c r="CS31">
        <v>2.3468369999999998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97.536964999999967</v>
      </c>
    </row>
    <row r="32" spans="1:114">
      <c r="A32" t="s">
        <v>74</v>
      </c>
      <c r="B32">
        <v>0</v>
      </c>
      <c r="C32">
        <v>28.632885999999999</v>
      </c>
      <c r="D32">
        <v>3.7347239999999999</v>
      </c>
      <c r="E32">
        <v>0</v>
      </c>
      <c r="F32">
        <v>0</v>
      </c>
      <c r="G32">
        <v>75.489468000000002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22.444044999999999</v>
      </c>
      <c r="R32">
        <v>44.326064000000002</v>
      </c>
      <c r="S32">
        <v>27.350811</v>
      </c>
      <c r="T32">
        <v>2.5013079999999999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19.579999999999998</v>
      </c>
      <c r="AA32">
        <v>28.045000000000002</v>
      </c>
      <c r="AB32">
        <v>30.855471999999999</v>
      </c>
      <c r="AC32">
        <v>11.155201999999999</v>
      </c>
      <c r="AD32">
        <v>20.912378</v>
      </c>
      <c r="AE32">
        <v>37.821176000000001</v>
      </c>
      <c r="AF32">
        <v>9.1372370000000007</v>
      </c>
      <c r="AG32">
        <v>47.623548</v>
      </c>
      <c r="AH32">
        <v>53.138888999999999</v>
      </c>
      <c r="AI32">
        <v>0</v>
      </c>
      <c r="AJ32">
        <v>0</v>
      </c>
      <c r="AK32">
        <v>65.267820999999998</v>
      </c>
      <c r="AL32">
        <v>62.747999999999998</v>
      </c>
      <c r="AM32">
        <v>18.108732</v>
      </c>
      <c r="AN32">
        <v>1.116916</v>
      </c>
      <c r="AO32">
        <v>0</v>
      </c>
      <c r="AP32">
        <v>0</v>
      </c>
      <c r="AQ32">
        <v>0</v>
      </c>
      <c r="AR32">
        <v>50.231999999999999</v>
      </c>
      <c r="AS32">
        <v>0</v>
      </c>
      <c r="AT32">
        <v>20.001799999999999</v>
      </c>
      <c r="AU32">
        <v>0</v>
      </c>
      <c r="AV32">
        <v>6.2245400000000002</v>
      </c>
      <c r="AW32">
        <v>0</v>
      </c>
      <c r="AX32">
        <v>0</v>
      </c>
      <c r="AY32">
        <v>0</v>
      </c>
      <c r="AZ32">
        <f t="shared" si="0"/>
        <v>96.719673999999969</v>
      </c>
      <c r="BA32">
        <f t="shared" si="1"/>
        <v>3293.6552619999998</v>
      </c>
      <c r="BD32">
        <v>2.1322199999999998</v>
      </c>
      <c r="BE32">
        <v>0</v>
      </c>
      <c r="BF32">
        <v>2.2515E-2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3.5181629999999999</v>
      </c>
      <c r="BR32">
        <v>6.41486</v>
      </c>
      <c r="BS32">
        <v>0.91</v>
      </c>
      <c r="BT32">
        <v>0</v>
      </c>
      <c r="BU32">
        <v>2.5679180000000001</v>
      </c>
      <c r="BV32">
        <v>1.332638</v>
      </c>
      <c r="BW32">
        <v>9.33</v>
      </c>
      <c r="BX32">
        <v>4.2289050000000001</v>
      </c>
      <c r="BY32">
        <v>0.24</v>
      </c>
      <c r="BZ32">
        <v>1.9248000000000001</v>
      </c>
      <c r="CA32">
        <v>3.4875970000000001</v>
      </c>
      <c r="CB32">
        <v>1.7</v>
      </c>
      <c r="CC32">
        <v>0.91</v>
      </c>
      <c r="CD32">
        <v>1.35</v>
      </c>
      <c r="CE32">
        <v>0.89</v>
      </c>
      <c r="CF32">
        <v>0.2</v>
      </c>
      <c r="CG32">
        <v>3.78</v>
      </c>
      <c r="CH32">
        <v>1.634584</v>
      </c>
      <c r="CI32">
        <v>7.95</v>
      </c>
      <c r="CJ32">
        <v>1.94</v>
      </c>
      <c r="CK32">
        <v>1.85</v>
      </c>
      <c r="CL32">
        <v>5.2772449999999997</v>
      </c>
      <c r="CM32">
        <v>1.857394</v>
      </c>
      <c r="CN32">
        <v>3.517452</v>
      </c>
      <c r="CO32">
        <v>3.03</v>
      </c>
      <c r="CP32">
        <v>4.2338469999999999</v>
      </c>
      <c r="CQ32">
        <v>1.3616889999999999</v>
      </c>
      <c r="CR32">
        <v>3.57</v>
      </c>
      <c r="CS32">
        <v>2.3468369999999998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96.719673999999969</v>
      </c>
    </row>
    <row r="33" spans="1:114">
      <c r="A33" t="s">
        <v>75</v>
      </c>
      <c r="B33">
        <v>0</v>
      </c>
      <c r="C33">
        <v>28.632885999999999</v>
      </c>
      <c r="D33">
        <v>3.7347239999999999</v>
      </c>
      <c r="E33">
        <v>0</v>
      </c>
      <c r="F33">
        <v>0</v>
      </c>
      <c r="G33">
        <v>75.489468000000002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22.444044999999999</v>
      </c>
      <c r="R33">
        <v>44.326064000000002</v>
      </c>
      <c r="S33">
        <v>27.350811</v>
      </c>
      <c r="T33">
        <v>2.5013079999999999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30.855471999999999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47.623548</v>
      </c>
      <c r="AH33">
        <v>26.569444000000001</v>
      </c>
      <c r="AI33">
        <v>0</v>
      </c>
      <c r="AJ33">
        <v>0</v>
      </c>
      <c r="AK33">
        <v>65.267820999999998</v>
      </c>
      <c r="AL33">
        <v>62.747999999999998</v>
      </c>
      <c r="AM33">
        <v>18.108732</v>
      </c>
      <c r="AN33">
        <v>1.116916</v>
      </c>
      <c r="AO33">
        <v>0</v>
      </c>
      <c r="AP33">
        <v>1.1529</v>
      </c>
      <c r="AQ33">
        <v>0</v>
      </c>
      <c r="AR33">
        <v>50.231999999999999</v>
      </c>
      <c r="AS33">
        <v>0</v>
      </c>
      <c r="AT33">
        <v>20.001799999999999</v>
      </c>
      <c r="AU33">
        <v>0</v>
      </c>
      <c r="AV33">
        <v>6.2245400000000002</v>
      </c>
      <c r="AW33">
        <v>0</v>
      </c>
      <c r="AX33">
        <v>0</v>
      </c>
      <c r="AY33">
        <v>0</v>
      </c>
      <c r="AZ33">
        <f t="shared" si="0"/>
        <v>95.947697999999974</v>
      </c>
      <c r="BA33">
        <f t="shared" si="1"/>
        <v>3261.6933530000001</v>
      </c>
      <c r="BD33">
        <v>2.1322199999999998</v>
      </c>
      <c r="BE33">
        <v>0</v>
      </c>
      <c r="BF33">
        <v>2.2515E-2</v>
      </c>
      <c r="BG33">
        <v>0</v>
      </c>
      <c r="BH33">
        <v>1.1069999999999999E-3</v>
      </c>
      <c r="BI33">
        <v>1.140171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3.5181629999999999</v>
      </c>
      <c r="BR33">
        <v>6.41486</v>
      </c>
      <c r="BS33">
        <v>0.91</v>
      </c>
      <c r="BT33">
        <v>0</v>
      </c>
      <c r="BU33">
        <v>2.6132339999999998</v>
      </c>
      <c r="BV33">
        <v>1.332638</v>
      </c>
      <c r="BW33">
        <v>9.33</v>
      </c>
      <c r="BX33">
        <v>4.2289050000000001</v>
      </c>
      <c r="BY33">
        <v>0.24</v>
      </c>
      <c r="BZ33">
        <v>1.9248000000000001</v>
      </c>
      <c r="CA33">
        <v>3.4875970000000001</v>
      </c>
      <c r="CB33">
        <v>1.7</v>
      </c>
      <c r="CC33">
        <v>0.91</v>
      </c>
      <c r="CD33">
        <v>1.35</v>
      </c>
      <c r="CE33">
        <v>0.89</v>
      </c>
      <c r="CF33">
        <v>0.2</v>
      </c>
      <c r="CG33">
        <v>3.78</v>
      </c>
      <c r="CH33">
        <v>0.81729200000000002</v>
      </c>
      <c r="CI33">
        <v>7.95</v>
      </c>
      <c r="CJ33">
        <v>1.94</v>
      </c>
      <c r="CK33">
        <v>1.85</v>
      </c>
      <c r="CL33">
        <v>5.2772449999999997</v>
      </c>
      <c r="CM33">
        <v>1.857394</v>
      </c>
      <c r="CN33">
        <v>3.517452</v>
      </c>
      <c r="CO33">
        <v>3.03</v>
      </c>
      <c r="CP33">
        <v>4.2338469999999999</v>
      </c>
      <c r="CQ33">
        <v>1.3616889999999999</v>
      </c>
      <c r="CR33">
        <v>3.57</v>
      </c>
      <c r="CS33">
        <v>2.3468369999999998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95.947697999999974</v>
      </c>
    </row>
    <row r="34" spans="1:114">
      <c r="A34" t="s">
        <v>76</v>
      </c>
      <c r="B34">
        <v>0</v>
      </c>
      <c r="C34">
        <v>28.632885999999999</v>
      </c>
      <c r="D34">
        <v>3.7347239999999999</v>
      </c>
      <c r="E34">
        <v>0</v>
      </c>
      <c r="F34">
        <v>0</v>
      </c>
      <c r="G34">
        <v>75.489468000000002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22.444044999999999</v>
      </c>
      <c r="R34">
        <v>44.326064000000002</v>
      </c>
      <c r="S34">
        <v>27.350811</v>
      </c>
      <c r="T34">
        <v>2.5013079999999999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47.623548</v>
      </c>
      <c r="AH34">
        <v>0</v>
      </c>
      <c r="AI34">
        <v>0</v>
      </c>
      <c r="AJ34">
        <v>0</v>
      </c>
      <c r="AK34">
        <v>65.267820999999998</v>
      </c>
      <c r="AL34">
        <v>62.747999999999998</v>
      </c>
      <c r="AM34">
        <v>18.108732</v>
      </c>
      <c r="AN34">
        <v>1.116916</v>
      </c>
      <c r="AO34">
        <v>0</v>
      </c>
      <c r="AP34">
        <v>1.1529</v>
      </c>
      <c r="AQ34">
        <v>0</v>
      </c>
      <c r="AR34">
        <v>50.231999999999999</v>
      </c>
      <c r="AS34">
        <v>0</v>
      </c>
      <c r="AT34">
        <v>20.001799999999999</v>
      </c>
      <c r="AU34">
        <v>0</v>
      </c>
      <c r="AV34">
        <v>6.2245400000000002</v>
      </c>
      <c r="AW34">
        <v>0</v>
      </c>
      <c r="AX34">
        <v>0</v>
      </c>
      <c r="AY34">
        <v>0</v>
      </c>
      <c r="AZ34">
        <f t="shared" si="0"/>
        <v>95.130405999999979</v>
      </c>
      <c r="BA34">
        <f t="shared" si="1"/>
        <v>3223.8504279999997</v>
      </c>
      <c r="BD34">
        <v>2.1322199999999998</v>
      </c>
      <c r="BE34">
        <v>0</v>
      </c>
      <c r="BF34">
        <v>2.2515E-2</v>
      </c>
      <c r="BG34">
        <v>0</v>
      </c>
      <c r="BH34">
        <v>1.1069999999999999E-3</v>
      </c>
      <c r="BI34">
        <v>1.140171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3.5181629999999999</v>
      </c>
      <c r="BR34">
        <v>6.41486</v>
      </c>
      <c r="BS34">
        <v>0.91</v>
      </c>
      <c r="BT34">
        <v>0</v>
      </c>
      <c r="BU34">
        <v>2.6132339999999998</v>
      </c>
      <c r="BV34">
        <v>1.332638</v>
      </c>
      <c r="BW34">
        <v>9.33</v>
      </c>
      <c r="BX34">
        <v>4.2289050000000001</v>
      </c>
      <c r="BY34">
        <v>0.24</v>
      </c>
      <c r="BZ34">
        <v>1.9248000000000001</v>
      </c>
      <c r="CA34">
        <v>3.4875970000000001</v>
      </c>
      <c r="CB34">
        <v>1.7</v>
      </c>
      <c r="CC34">
        <v>0.91</v>
      </c>
      <c r="CD34">
        <v>1.35</v>
      </c>
      <c r="CE34">
        <v>0.89</v>
      </c>
      <c r="CF34">
        <v>0.2</v>
      </c>
      <c r="CG34">
        <v>3.78</v>
      </c>
      <c r="CH34">
        <v>0</v>
      </c>
      <c r="CI34">
        <v>7.95</v>
      </c>
      <c r="CJ34">
        <v>1.94</v>
      </c>
      <c r="CK34">
        <v>1.85</v>
      </c>
      <c r="CL34">
        <v>5.2772449999999997</v>
      </c>
      <c r="CM34">
        <v>1.857394</v>
      </c>
      <c r="CN34">
        <v>3.517452</v>
      </c>
      <c r="CO34">
        <v>3.03</v>
      </c>
      <c r="CP34">
        <v>4.2338469999999999</v>
      </c>
      <c r="CQ34">
        <v>1.3616889999999999</v>
      </c>
      <c r="CR34">
        <v>3.57</v>
      </c>
      <c r="CS34">
        <v>2.3468369999999998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95.130405999999979</v>
      </c>
    </row>
    <row r="35" spans="1:114">
      <c r="A35" t="s">
        <v>77</v>
      </c>
      <c r="B35">
        <v>0</v>
      </c>
      <c r="C35">
        <v>28.632885999999999</v>
      </c>
      <c r="D35">
        <v>3.7347239999999999</v>
      </c>
      <c r="E35">
        <v>0</v>
      </c>
      <c r="F35">
        <v>0</v>
      </c>
      <c r="G35">
        <v>74.209985000000003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22.444044999999999</v>
      </c>
      <c r="R35">
        <v>44.326064000000002</v>
      </c>
      <c r="S35">
        <v>27.350811</v>
      </c>
      <c r="T35">
        <v>2.5013079999999999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28.045000000000002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47.623548</v>
      </c>
      <c r="AH35">
        <v>0</v>
      </c>
      <c r="AI35">
        <v>3.6684739999999998</v>
      </c>
      <c r="AJ35">
        <v>0</v>
      </c>
      <c r="AK35">
        <v>65.267820999999998</v>
      </c>
      <c r="AL35">
        <v>62.747999999999998</v>
      </c>
      <c r="AM35">
        <v>18.108732</v>
      </c>
      <c r="AN35">
        <v>1.116916</v>
      </c>
      <c r="AO35">
        <v>0</v>
      </c>
      <c r="AP35">
        <v>1.1529</v>
      </c>
      <c r="AQ35">
        <v>0</v>
      </c>
      <c r="AR35">
        <v>50.231999999999999</v>
      </c>
      <c r="AS35">
        <v>0</v>
      </c>
      <c r="AT35">
        <v>20.001799999999999</v>
      </c>
      <c r="AU35">
        <v>0</v>
      </c>
      <c r="AV35">
        <v>6.2245400000000002</v>
      </c>
      <c r="AW35">
        <v>0</v>
      </c>
      <c r="AX35">
        <v>0</v>
      </c>
      <c r="AY35">
        <v>0</v>
      </c>
      <c r="AZ35">
        <f t="shared" si="0"/>
        <v>95.190221999999977</v>
      </c>
      <c r="BA35">
        <f t="shared" si="1"/>
        <v>3226.2992350000004</v>
      </c>
      <c r="BD35">
        <v>2.1322199999999998</v>
      </c>
      <c r="BE35">
        <v>0</v>
      </c>
      <c r="BF35">
        <v>2.2331E-2</v>
      </c>
      <c r="BG35">
        <v>0</v>
      </c>
      <c r="BH35">
        <v>1.1069999999999999E-3</v>
      </c>
      <c r="BI35">
        <v>1.140171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3.5181629999999999</v>
      </c>
      <c r="BR35">
        <v>6.41486</v>
      </c>
      <c r="BS35">
        <v>0.91</v>
      </c>
      <c r="BT35">
        <v>0</v>
      </c>
      <c r="BU35">
        <v>2.6132339999999998</v>
      </c>
      <c r="BV35">
        <v>1.332638</v>
      </c>
      <c r="BW35">
        <v>9.33</v>
      </c>
      <c r="BX35">
        <v>4.2289050000000001</v>
      </c>
      <c r="BY35">
        <v>0.24</v>
      </c>
      <c r="BZ35">
        <v>1.9248000000000001</v>
      </c>
      <c r="CA35">
        <v>3.4875970000000001</v>
      </c>
      <c r="CB35">
        <v>1.7</v>
      </c>
      <c r="CC35">
        <v>0.91</v>
      </c>
      <c r="CD35">
        <v>1.42</v>
      </c>
      <c r="CE35">
        <v>0.89</v>
      </c>
      <c r="CF35">
        <v>0.19</v>
      </c>
      <c r="CG35">
        <v>3.78</v>
      </c>
      <c r="CH35">
        <v>0</v>
      </c>
      <c r="CI35">
        <v>7.95</v>
      </c>
      <c r="CJ35">
        <v>1.94</v>
      </c>
      <c r="CK35">
        <v>1.85</v>
      </c>
      <c r="CL35">
        <v>5.2772449999999997</v>
      </c>
      <c r="CM35">
        <v>1.857394</v>
      </c>
      <c r="CN35">
        <v>3.517452</v>
      </c>
      <c r="CO35">
        <v>3.03</v>
      </c>
      <c r="CP35">
        <v>4.2338469999999999</v>
      </c>
      <c r="CQ35">
        <v>1.3616889999999999</v>
      </c>
      <c r="CR35">
        <v>3.57</v>
      </c>
      <c r="CS35">
        <v>2.3468369999999998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95.190221999999977</v>
      </c>
    </row>
    <row r="36" spans="1:114">
      <c r="A36" t="s">
        <v>78</v>
      </c>
      <c r="B36">
        <v>0</v>
      </c>
      <c r="C36">
        <v>28.632885999999999</v>
      </c>
      <c r="D36">
        <v>3.7347239999999999</v>
      </c>
      <c r="E36">
        <v>0</v>
      </c>
      <c r="F36">
        <v>0</v>
      </c>
      <c r="G36">
        <v>74.209985000000003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22.444044999999999</v>
      </c>
      <c r="R36">
        <v>44.326064000000002</v>
      </c>
      <c r="S36">
        <v>27.350811</v>
      </c>
      <c r="T36">
        <v>2.5013079999999999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47.623548</v>
      </c>
      <c r="AH36">
        <v>0</v>
      </c>
      <c r="AI36">
        <v>7.3369479999999996</v>
      </c>
      <c r="AJ36">
        <v>0</v>
      </c>
      <c r="AK36">
        <v>65.267820999999998</v>
      </c>
      <c r="AL36">
        <v>62.747999999999998</v>
      </c>
      <c r="AM36">
        <v>18.108732</v>
      </c>
      <c r="AN36">
        <v>1.116916</v>
      </c>
      <c r="AO36">
        <v>0</v>
      </c>
      <c r="AP36">
        <v>1.1529</v>
      </c>
      <c r="AQ36">
        <v>0</v>
      </c>
      <c r="AR36">
        <v>50.231999999999999</v>
      </c>
      <c r="AS36">
        <v>0</v>
      </c>
      <c r="AT36">
        <v>20.001799999999999</v>
      </c>
      <c r="AU36">
        <v>0</v>
      </c>
      <c r="AV36">
        <v>6.2245400000000002</v>
      </c>
      <c r="AW36">
        <v>0</v>
      </c>
      <c r="AX36">
        <v>0</v>
      </c>
      <c r="AY36">
        <v>0</v>
      </c>
      <c r="AZ36">
        <f t="shared" si="0"/>
        <v>95.190221999999977</v>
      </c>
      <c r="BA36">
        <f t="shared" si="1"/>
        <v>3229.9677090000005</v>
      </c>
      <c r="BD36">
        <v>2.1322199999999998</v>
      </c>
      <c r="BE36">
        <v>0</v>
      </c>
      <c r="BF36">
        <v>2.2331E-2</v>
      </c>
      <c r="BG36">
        <v>0</v>
      </c>
      <c r="BH36">
        <v>1.1069999999999999E-3</v>
      </c>
      <c r="BI36">
        <v>1.140171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3.5181629999999999</v>
      </c>
      <c r="BR36">
        <v>6.41486</v>
      </c>
      <c r="BS36">
        <v>0.91</v>
      </c>
      <c r="BT36">
        <v>0</v>
      </c>
      <c r="BU36">
        <v>2.6132339999999998</v>
      </c>
      <c r="BV36">
        <v>1.332638</v>
      </c>
      <c r="BW36">
        <v>9.33</v>
      </c>
      <c r="BX36">
        <v>4.2289050000000001</v>
      </c>
      <c r="BY36">
        <v>0.24</v>
      </c>
      <c r="BZ36">
        <v>1.9248000000000001</v>
      </c>
      <c r="CA36">
        <v>3.4875970000000001</v>
      </c>
      <c r="CB36">
        <v>1.7</v>
      </c>
      <c r="CC36">
        <v>0.91</v>
      </c>
      <c r="CD36">
        <v>1.42</v>
      </c>
      <c r="CE36">
        <v>0.89</v>
      </c>
      <c r="CF36">
        <v>0.19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5.2772449999999997</v>
      </c>
      <c r="CM36">
        <v>1.857394</v>
      </c>
      <c r="CN36">
        <v>3.517452</v>
      </c>
      <c r="CO36">
        <v>3.03</v>
      </c>
      <c r="CP36">
        <v>4.2338469999999999</v>
      </c>
      <c r="CQ36">
        <v>1.3616889999999999</v>
      </c>
      <c r="CR36">
        <v>3.57</v>
      </c>
      <c r="CS36">
        <v>2.3468369999999998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95.190221999999977</v>
      </c>
    </row>
    <row r="37" spans="1:114">
      <c r="A37" t="s">
        <v>79</v>
      </c>
      <c r="B37">
        <v>0</v>
      </c>
      <c r="C37">
        <v>28.632885999999999</v>
      </c>
      <c r="D37">
        <v>3.7347239999999999</v>
      </c>
      <c r="E37">
        <v>0</v>
      </c>
      <c r="F37">
        <v>0</v>
      </c>
      <c r="G37">
        <v>74.209985000000003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22.444044999999999</v>
      </c>
      <c r="R37">
        <v>44.326064000000002</v>
      </c>
      <c r="S37">
        <v>27.350811</v>
      </c>
      <c r="T37">
        <v>2.5013079999999999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28.045000000000002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47.623548</v>
      </c>
      <c r="AH37">
        <v>0</v>
      </c>
      <c r="AI37">
        <v>38.152132000000002</v>
      </c>
      <c r="AJ37">
        <v>0</v>
      </c>
      <c r="AK37">
        <v>65.267820999999998</v>
      </c>
      <c r="AL37">
        <v>62.747999999999998</v>
      </c>
      <c r="AM37">
        <v>18.108732</v>
      </c>
      <c r="AN37">
        <v>1.116916</v>
      </c>
      <c r="AO37">
        <v>0</v>
      </c>
      <c r="AP37">
        <v>6.4050000000000002</v>
      </c>
      <c r="AQ37">
        <v>0</v>
      </c>
      <c r="AR37">
        <v>50.231999999999999</v>
      </c>
      <c r="AS37">
        <v>0</v>
      </c>
      <c r="AT37">
        <v>20.001799999999999</v>
      </c>
      <c r="AU37">
        <v>0</v>
      </c>
      <c r="AV37">
        <v>6.2245400000000002</v>
      </c>
      <c r="AW37">
        <v>0</v>
      </c>
      <c r="AX37">
        <v>0</v>
      </c>
      <c r="AY37">
        <v>0</v>
      </c>
      <c r="AZ37">
        <f t="shared" si="0"/>
        <v>95.210062999999963</v>
      </c>
      <c r="BA37">
        <f t="shared" si="1"/>
        <v>3266.0548340000005</v>
      </c>
      <c r="BD37">
        <v>2.1322199999999998</v>
      </c>
      <c r="BE37">
        <v>0</v>
      </c>
      <c r="BF37">
        <v>2.2331E-2</v>
      </c>
      <c r="BG37">
        <v>0</v>
      </c>
      <c r="BH37">
        <v>1.1069999999999999E-3</v>
      </c>
      <c r="BI37">
        <v>1.140171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3.5181629999999999</v>
      </c>
      <c r="BR37">
        <v>6.41486</v>
      </c>
      <c r="BS37">
        <v>0.91</v>
      </c>
      <c r="BT37">
        <v>0</v>
      </c>
      <c r="BU37">
        <v>2.6132339999999998</v>
      </c>
      <c r="BV37">
        <v>1.332638</v>
      </c>
      <c r="BW37">
        <v>9.33</v>
      </c>
      <c r="BX37">
        <v>4.2289050000000001</v>
      </c>
      <c r="BY37">
        <v>0.24</v>
      </c>
      <c r="BZ37">
        <v>1.9248000000000001</v>
      </c>
      <c r="CA37">
        <v>3.4875970000000001</v>
      </c>
      <c r="CB37">
        <v>1.7</v>
      </c>
      <c r="CC37">
        <v>0.91</v>
      </c>
      <c r="CD37">
        <v>1.42</v>
      </c>
      <c r="CE37">
        <v>0.91</v>
      </c>
      <c r="CF37">
        <v>0.19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5.2772449999999997</v>
      </c>
      <c r="CM37">
        <v>1.857394</v>
      </c>
      <c r="CN37">
        <v>3.517452</v>
      </c>
      <c r="CO37">
        <v>3.03</v>
      </c>
      <c r="CP37">
        <v>4.2338469999999999</v>
      </c>
      <c r="CQ37">
        <v>1.3616889999999999</v>
      </c>
      <c r="CR37">
        <v>3.57</v>
      </c>
      <c r="CS37">
        <v>2.3468369999999998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95.210062999999963</v>
      </c>
    </row>
    <row r="38" spans="1:114">
      <c r="A38" t="s">
        <v>80</v>
      </c>
      <c r="B38">
        <v>0</v>
      </c>
      <c r="C38">
        <v>28.632885999999999</v>
      </c>
      <c r="D38">
        <v>3.7347239999999999</v>
      </c>
      <c r="E38">
        <v>0</v>
      </c>
      <c r="F38">
        <v>0</v>
      </c>
      <c r="G38">
        <v>74.209985000000003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22.444044999999999</v>
      </c>
      <c r="R38">
        <v>44.326064000000002</v>
      </c>
      <c r="S38">
        <v>27.350811</v>
      </c>
      <c r="T38">
        <v>2.5013079999999999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28.045000000000002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47.623548</v>
      </c>
      <c r="AH38">
        <v>0</v>
      </c>
      <c r="AI38">
        <v>38.152132000000002</v>
      </c>
      <c r="AJ38">
        <v>0</v>
      </c>
      <c r="AK38">
        <v>65.267820999999998</v>
      </c>
      <c r="AL38">
        <v>62.747999999999998</v>
      </c>
      <c r="AM38">
        <v>18.108732</v>
      </c>
      <c r="AN38">
        <v>1.116916</v>
      </c>
      <c r="AO38">
        <v>0</v>
      </c>
      <c r="AP38">
        <v>6.4050000000000002</v>
      </c>
      <c r="AQ38">
        <v>0</v>
      </c>
      <c r="AR38">
        <v>50.231999999999999</v>
      </c>
      <c r="AS38">
        <v>0</v>
      </c>
      <c r="AT38">
        <v>20.001799999999999</v>
      </c>
      <c r="AU38">
        <v>0</v>
      </c>
      <c r="AV38">
        <v>6.2245400000000002</v>
      </c>
      <c r="AW38">
        <v>0</v>
      </c>
      <c r="AX38">
        <v>0</v>
      </c>
      <c r="AY38">
        <v>0</v>
      </c>
      <c r="AZ38">
        <f t="shared" si="0"/>
        <v>95.210062999999963</v>
      </c>
      <c r="BA38">
        <f t="shared" si="1"/>
        <v>3266.0548340000005</v>
      </c>
      <c r="BD38">
        <v>2.1322199999999998</v>
      </c>
      <c r="BE38">
        <v>0</v>
      </c>
      <c r="BF38">
        <v>2.2331E-2</v>
      </c>
      <c r="BG38">
        <v>0</v>
      </c>
      <c r="BH38">
        <v>1.1069999999999999E-3</v>
      </c>
      <c r="BI38">
        <v>1.140171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3.5181629999999999</v>
      </c>
      <c r="BR38">
        <v>6.41486</v>
      </c>
      <c r="BS38">
        <v>0.91</v>
      </c>
      <c r="BT38">
        <v>0</v>
      </c>
      <c r="BU38">
        <v>2.6132339999999998</v>
      </c>
      <c r="BV38">
        <v>1.332638</v>
      </c>
      <c r="BW38">
        <v>9.33</v>
      </c>
      <c r="BX38">
        <v>4.2289050000000001</v>
      </c>
      <c r="BY38">
        <v>0.24</v>
      </c>
      <c r="BZ38">
        <v>1.9248000000000001</v>
      </c>
      <c r="CA38">
        <v>3.4875970000000001</v>
      </c>
      <c r="CB38">
        <v>1.7</v>
      </c>
      <c r="CC38">
        <v>0.91</v>
      </c>
      <c r="CD38">
        <v>1.42</v>
      </c>
      <c r="CE38">
        <v>0.91</v>
      </c>
      <c r="CF38">
        <v>0.19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5.2772449999999997</v>
      </c>
      <c r="CM38">
        <v>1.857394</v>
      </c>
      <c r="CN38">
        <v>3.517452</v>
      </c>
      <c r="CO38">
        <v>3.03</v>
      </c>
      <c r="CP38">
        <v>4.2338469999999999</v>
      </c>
      <c r="CQ38">
        <v>1.3616889999999999</v>
      </c>
      <c r="CR38">
        <v>3.57</v>
      </c>
      <c r="CS38">
        <v>2.3468369999999998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95.210062999999963</v>
      </c>
    </row>
    <row r="39" spans="1:114">
      <c r="A39" t="s">
        <v>81</v>
      </c>
      <c r="B39">
        <v>0</v>
      </c>
      <c r="C39">
        <v>28.632885999999999</v>
      </c>
      <c r="D39">
        <v>3.7347239999999999</v>
      </c>
      <c r="E39">
        <v>0</v>
      </c>
      <c r="F39">
        <v>0</v>
      </c>
      <c r="G39">
        <v>74.209985000000003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22.444044999999999</v>
      </c>
      <c r="R39">
        <v>44.326064000000002</v>
      </c>
      <c r="S39">
        <v>27.350811</v>
      </c>
      <c r="T39">
        <v>2.5013079999999999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28.045000000000002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9.1372370000000007</v>
      </c>
      <c r="AG39">
        <v>47.623548</v>
      </c>
      <c r="AH39">
        <v>0</v>
      </c>
      <c r="AI39">
        <v>38.152132000000002</v>
      </c>
      <c r="AJ39">
        <v>0</v>
      </c>
      <c r="AK39">
        <v>65.267820999999998</v>
      </c>
      <c r="AL39">
        <v>48.804000000000002</v>
      </c>
      <c r="AM39">
        <v>18.108732</v>
      </c>
      <c r="AN39">
        <v>1.116916</v>
      </c>
      <c r="AO39">
        <v>0</v>
      </c>
      <c r="AP39">
        <v>6.4050000000000002</v>
      </c>
      <c r="AQ39">
        <v>0</v>
      </c>
      <c r="AR39">
        <v>13.247999999999999</v>
      </c>
      <c r="AS39">
        <v>0</v>
      </c>
      <c r="AT39">
        <v>20.001799999999999</v>
      </c>
      <c r="AU39">
        <v>0</v>
      </c>
      <c r="AV39">
        <v>6.2245400000000002</v>
      </c>
      <c r="AW39">
        <v>0</v>
      </c>
      <c r="AX39">
        <v>0</v>
      </c>
      <c r="AY39">
        <v>0</v>
      </c>
      <c r="AZ39">
        <f t="shared" si="0"/>
        <v>95.199346999999975</v>
      </c>
      <c r="BA39">
        <f t="shared" si="1"/>
        <v>3213.81873</v>
      </c>
      <c r="BD39">
        <v>2.1322199999999998</v>
      </c>
      <c r="BE39">
        <v>0</v>
      </c>
      <c r="BF39">
        <v>2.2331E-2</v>
      </c>
      <c r="BG39">
        <v>0</v>
      </c>
      <c r="BH39">
        <v>1.1069999999999999E-3</v>
      </c>
      <c r="BI39">
        <v>1.140171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3.5181629999999999</v>
      </c>
      <c r="BR39">
        <v>6.41486</v>
      </c>
      <c r="BS39">
        <v>0.91</v>
      </c>
      <c r="BT39">
        <v>0</v>
      </c>
      <c r="BU39">
        <v>2.6132339999999998</v>
      </c>
      <c r="BV39">
        <v>1.332638</v>
      </c>
      <c r="BW39">
        <v>9.33</v>
      </c>
      <c r="BX39">
        <v>4.2289050000000001</v>
      </c>
      <c r="BY39">
        <v>0.24</v>
      </c>
      <c r="BZ39">
        <v>1.9248000000000001</v>
      </c>
      <c r="CA39">
        <v>3.4875970000000001</v>
      </c>
      <c r="CB39">
        <v>1.7</v>
      </c>
      <c r="CC39">
        <v>0.91</v>
      </c>
      <c r="CD39">
        <v>1.42</v>
      </c>
      <c r="CE39">
        <v>0.91</v>
      </c>
      <c r="CF39">
        <v>0.19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5.2772449999999997</v>
      </c>
      <c r="CM39">
        <v>1.857394</v>
      </c>
      <c r="CN39">
        <v>3.517452</v>
      </c>
      <c r="CO39">
        <v>3.03</v>
      </c>
      <c r="CP39">
        <v>4.2338469999999999</v>
      </c>
      <c r="CQ39">
        <v>1.3616889999999999</v>
      </c>
      <c r="CR39">
        <v>3.57</v>
      </c>
      <c r="CS39">
        <v>2.3361209999999999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95.199346999999975</v>
      </c>
    </row>
    <row r="40" spans="1:114">
      <c r="A40" t="s">
        <v>82</v>
      </c>
      <c r="B40">
        <v>0</v>
      </c>
      <c r="C40">
        <v>28.632885999999999</v>
      </c>
      <c r="D40">
        <v>3.7347239999999999</v>
      </c>
      <c r="E40">
        <v>0</v>
      </c>
      <c r="F40">
        <v>0</v>
      </c>
      <c r="G40">
        <v>74.209985000000003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22.444044999999999</v>
      </c>
      <c r="R40">
        <v>44.326064000000002</v>
      </c>
      <c r="S40">
        <v>27.350811</v>
      </c>
      <c r="T40">
        <v>2.5013079999999999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28.045000000000002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9.1372370000000007</v>
      </c>
      <c r="AG40">
        <v>47.623548</v>
      </c>
      <c r="AH40">
        <v>0</v>
      </c>
      <c r="AI40">
        <v>38.152132000000002</v>
      </c>
      <c r="AJ40">
        <v>0</v>
      </c>
      <c r="AK40">
        <v>65.267820999999998</v>
      </c>
      <c r="AL40">
        <v>48.804000000000002</v>
      </c>
      <c r="AM40">
        <v>18.108732</v>
      </c>
      <c r="AN40">
        <v>1.116916</v>
      </c>
      <c r="AO40">
        <v>0</v>
      </c>
      <c r="AP40">
        <v>6.4050000000000002</v>
      </c>
      <c r="AQ40">
        <v>0</v>
      </c>
      <c r="AR40">
        <v>4.4160000000000004</v>
      </c>
      <c r="AS40">
        <v>0</v>
      </c>
      <c r="AT40">
        <v>20.001799999999999</v>
      </c>
      <c r="AU40">
        <v>0</v>
      </c>
      <c r="AV40">
        <v>6.2245400000000002</v>
      </c>
      <c r="AW40">
        <v>0</v>
      </c>
      <c r="AX40">
        <v>0</v>
      </c>
      <c r="AY40">
        <v>0</v>
      </c>
      <c r="AZ40">
        <f t="shared" si="0"/>
        <v>95.199346999999975</v>
      </c>
      <c r="BA40">
        <f t="shared" si="1"/>
        <v>3204.9867300000001</v>
      </c>
      <c r="BD40">
        <v>2.1322199999999998</v>
      </c>
      <c r="BE40">
        <v>0</v>
      </c>
      <c r="BF40">
        <v>2.2331E-2</v>
      </c>
      <c r="BG40">
        <v>0</v>
      </c>
      <c r="BH40">
        <v>1.1069999999999999E-3</v>
      </c>
      <c r="BI40">
        <v>1.140171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3.5181629999999999</v>
      </c>
      <c r="BR40">
        <v>6.41486</v>
      </c>
      <c r="BS40">
        <v>0.91</v>
      </c>
      <c r="BT40">
        <v>0</v>
      </c>
      <c r="BU40">
        <v>2.6132339999999998</v>
      </c>
      <c r="BV40">
        <v>1.332638</v>
      </c>
      <c r="BW40">
        <v>9.33</v>
      </c>
      <c r="BX40">
        <v>4.2289050000000001</v>
      </c>
      <c r="BY40">
        <v>0.24</v>
      </c>
      <c r="BZ40">
        <v>1.9248000000000001</v>
      </c>
      <c r="CA40">
        <v>3.4875970000000001</v>
      </c>
      <c r="CB40">
        <v>1.7</v>
      </c>
      <c r="CC40">
        <v>0.91</v>
      </c>
      <c r="CD40">
        <v>1.42</v>
      </c>
      <c r="CE40">
        <v>0.91</v>
      </c>
      <c r="CF40">
        <v>0.19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5.2772449999999997</v>
      </c>
      <c r="CM40">
        <v>1.857394</v>
      </c>
      <c r="CN40">
        <v>3.517452</v>
      </c>
      <c r="CO40">
        <v>3.03</v>
      </c>
      <c r="CP40">
        <v>4.2338469999999999</v>
      </c>
      <c r="CQ40">
        <v>1.3616889999999999</v>
      </c>
      <c r="CR40">
        <v>3.57</v>
      </c>
      <c r="CS40">
        <v>2.3361209999999999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95.199346999999975</v>
      </c>
    </row>
    <row r="41" spans="1:114">
      <c r="A41" t="s">
        <v>83</v>
      </c>
      <c r="B41">
        <v>0</v>
      </c>
      <c r="C41">
        <v>28.632885999999999</v>
      </c>
      <c r="D41">
        <v>3.7347239999999999</v>
      </c>
      <c r="E41">
        <v>0</v>
      </c>
      <c r="F41">
        <v>0</v>
      </c>
      <c r="G41">
        <v>74.209985000000003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22.444044999999999</v>
      </c>
      <c r="R41">
        <v>44.326064000000002</v>
      </c>
      <c r="S41">
        <v>27.350811</v>
      </c>
      <c r="T41">
        <v>2.5013079999999999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28.045000000000002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9.1372370000000007</v>
      </c>
      <c r="AG41">
        <v>47.623548</v>
      </c>
      <c r="AH41">
        <v>0</v>
      </c>
      <c r="AI41">
        <v>38.152132000000002</v>
      </c>
      <c r="AJ41">
        <v>0</v>
      </c>
      <c r="AK41">
        <v>65.267820999999998</v>
      </c>
      <c r="AL41">
        <v>48.804000000000002</v>
      </c>
      <c r="AM41">
        <v>18.108732</v>
      </c>
      <c r="AN41">
        <v>1.116916</v>
      </c>
      <c r="AO41">
        <v>0</v>
      </c>
      <c r="AP41">
        <v>6.4050000000000002</v>
      </c>
      <c r="AQ41">
        <v>0</v>
      </c>
      <c r="AR41">
        <v>4.4160000000000004</v>
      </c>
      <c r="AS41">
        <v>0</v>
      </c>
      <c r="AT41">
        <v>20.001799999999999</v>
      </c>
      <c r="AU41">
        <v>0</v>
      </c>
      <c r="AV41">
        <v>6.2245400000000002</v>
      </c>
      <c r="AW41">
        <v>0</v>
      </c>
      <c r="AX41">
        <v>0</v>
      </c>
      <c r="AY41">
        <v>0</v>
      </c>
      <c r="AZ41">
        <f t="shared" si="0"/>
        <v>95.199346999999975</v>
      </c>
      <c r="BA41">
        <f t="shared" si="1"/>
        <v>3204.9867300000001</v>
      </c>
      <c r="BD41">
        <v>2.1322199999999998</v>
      </c>
      <c r="BE41">
        <v>0</v>
      </c>
      <c r="BF41">
        <v>2.2331E-2</v>
      </c>
      <c r="BG41">
        <v>0</v>
      </c>
      <c r="BH41">
        <v>1.1069999999999999E-3</v>
      </c>
      <c r="BI41">
        <v>1.140171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3.5181629999999999</v>
      </c>
      <c r="BR41">
        <v>6.41486</v>
      </c>
      <c r="BS41">
        <v>0.91</v>
      </c>
      <c r="BT41">
        <v>0</v>
      </c>
      <c r="BU41">
        <v>2.6132339999999998</v>
      </c>
      <c r="BV41">
        <v>1.332638</v>
      </c>
      <c r="BW41">
        <v>9.33</v>
      </c>
      <c r="BX41">
        <v>4.2289050000000001</v>
      </c>
      <c r="BY41">
        <v>0.24</v>
      </c>
      <c r="BZ41">
        <v>1.9248000000000001</v>
      </c>
      <c r="CA41">
        <v>3.4875970000000001</v>
      </c>
      <c r="CB41">
        <v>1.7</v>
      </c>
      <c r="CC41">
        <v>0.91</v>
      </c>
      <c r="CD41">
        <v>1.42</v>
      </c>
      <c r="CE41">
        <v>0.91</v>
      </c>
      <c r="CF41">
        <v>0.19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5.2772449999999997</v>
      </c>
      <c r="CM41">
        <v>1.857394</v>
      </c>
      <c r="CN41">
        <v>3.517452</v>
      </c>
      <c r="CO41">
        <v>3.03</v>
      </c>
      <c r="CP41">
        <v>4.2338469999999999</v>
      </c>
      <c r="CQ41">
        <v>1.3616889999999999</v>
      </c>
      <c r="CR41">
        <v>3.57</v>
      </c>
      <c r="CS41">
        <v>2.3361209999999999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95.199346999999975</v>
      </c>
    </row>
    <row r="42" spans="1:114">
      <c r="A42" t="s">
        <v>84</v>
      </c>
      <c r="B42">
        <v>0</v>
      </c>
      <c r="C42">
        <v>28.632885999999999</v>
      </c>
      <c r="D42">
        <v>3.7347239999999999</v>
      </c>
      <c r="E42">
        <v>0</v>
      </c>
      <c r="F42">
        <v>0</v>
      </c>
      <c r="G42">
        <v>74.209985000000003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22.444044999999999</v>
      </c>
      <c r="R42">
        <v>44.326064000000002</v>
      </c>
      <c r="S42">
        <v>27.350811</v>
      </c>
      <c r="T42">
        <v>2.5013079999999999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13.983000000000001</v>
      </c>
      <c r="AB42">
        <v>15.349422000000001</v>
      </c>
      <c r="AC42">
        <v>22.310403000000001</v>
      </c>
      <c r="AD42">
        <v>0</v>
      </c>
      <c r="AE42">
        <v>18.910588000000001</v>
      </c>
      <c r="AF42">
        <v>9.1372370000000007</v>
      </c>
      <c r="AG42">
        <v>47.623548</v>
      </c>
      <c r="AH42">
        <v>0</v>
      </c>
      <c r="AI42">
        <v>38.152132000000002</v>
      </c>
      <c r="AJ42">
        <v>0</v>
      </c>
      <c r="AK42">
        <v>65.267820999999998</v>
      </c>
      <c r="AL42">
        <v>48.804000000000002</v>
      </c>
      <c r="AM42">
        <v>18.108732</v>
      </c>
      <c r="AN42">
        <v>1.116916</v>
      </c>
      <c r="AO42">
        <v>0</v>
      </c>
      <c r="AP42">
        <v>6.4050000000000002</v>
      </c>
      <c r="AQ42">
        <v>0</v>
      </c>
      <c r="AR42">
        <v>13.247999999999999</v>
      </c>
      <c r="AS42">
        <v>0</v>
      </c>
      <c r="AT42">
        <v>20.001799999999999</v>
      </c>
      <c r="AU42">
        <v>0</v>
      </c>
      <c r="AV42">
        <v>6.2245400000000002</v>
      </c>
      <c r="AW42">
        <v>0</v>
      </c>
      <c r="AX42">
        <v>0</v>
      </c>
      <c r="AY42">
        <v>0</v>
      </c>
      <c r="AZ42">
        <f t="shared" si="0"/>
        <v>95.239346999999981</v>
      </c>
      <c r="BA42">
        <f t="shared" si="1"/>
        <v>3165.3800920000003</v>
      </c>
      <c r="BD42">
        <v>2.1322199999999998</v>
      </c>
      <c r="BE42">
        <v>0</v>
      </c>
      <c r="BF42">
        <v>2.2331E-2</v>
      </c>
      <c r="BG42">
        <v>0</v>
      </c>
      <c r="BH42">
        <v>1.1069999999999999E-3</v>
      </c>
      <c r="BI42">
        <v>1.140171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3.5181629999999999</v>
      </c>
      <c r="BR42">
        <v>6.41486</v>
      </c>
      <c r="BS42">
        <v>0.91</v>
      </c>
      <c r="BT42">
        <v>0</v>
      </c>
      <c r="BU42">
        <v>2.6132339999999998</v>
      </c>
      <c r="BV42">
        <v>1.332638</v>
      </c>
      <c r="BW42">
        <v>9.33</v>
      </c>
      <c r="BX42">
        <v>4.2289050000000001</v>
      </c>
      <c r="BY42">
        <v>0.24</v>
      </c>
      <c r="BZ42">
        <v>1.9248000000000001</v>
      </c>
      <c r="CA42">
        <v>3.4875970000000001</v>
      </c>
      <c r="CB42">
        <v>1.7</v>
      </c>
      <c r="CC42">
        <v>0.93</v>
      </c>
      <c r="CD42">
        <v>1.44</v>
      </c>
      <c r="CE42">
        <v>0.91</v>
      </c>
      <c r="CF42">
        <v>0.19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5.2772449999999997</v>
      </c>
      <c r="CM42">
        <v>1.857394</v>
      </c>
      <c r="CN42">
        <v>3.517452</v>
      </c>
      <c r="CO42">
        <v>3.03</v>
      </c>
      <c r="CP42">
        <v>4.2338469999999999</v>
      </c>
      <c r="CQ42">
        <v>1.3616889999999999</v>
      </c>
      <c r="CR42">
        <v>3.57</v>
      </c>
      <c r="CS42">
        <v>2.3361209999999999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95.239346999999981</v>
      </c>
    </row>
    <row r="43" spans="1:114">
      <c r="A43" t="s">
        <v>85</v>
      </c>
      <c r="B43">
        <v>0</v>
      </c>
      <c r="C43">
        <v>28.632885999999999</v>
      </c>
      <c r="D43">
        <v>3.7347239999999999</v>
      </c>
      <c r="E43">
        <v>0</v>
      </c>
      <c r="F43">
        <v>0</v>
      </c>
      <c r="G43">
        <v>74.209985000000003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22.444044999999999</v>
      </c>
      <c r="R43">
        <v>44.326064000000002</v>
      </c>
      <c r="S43">
        <v>27.350811</v>
      </c>
      <c r="T43">
        <v>2.5013079999999999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13.983000000000001</v>
      </c>
      <c r="AB43">
        <v>15.349422000000001</v>
      </c>
      <c r="AC43">
        <v>11.595537999999999</v>
      </c>
      <c r="AD43">
        <v>0</v>
      </c>
      <c r="AE43">
        <v>18.910588000000001</v>
      </c>
      <c r="AF43">
        <v>9.1372370000000007</v>
      </c>
      <c r="AG43">
        <v>47.623548</v>
      </c>
      <c r="AH43">
        <v>0</v>
      </c>
      <c r="AI43">
        <v>7.3369479999999996</v>
      </c>
      <c r="AJ43">
        <v>0</v>
      </c>
      <c r="AK43">
        <v>65.267820999999998</v>
      </c>
      <c r="AL43">
        <v>48.804000000000002</v>
      </c>
      <c r="AM43">
        <v>18.108732</v>
      </c>
      <c r="AN43">
        <v>1.116916</v>
      </c>
      <c r="AO43">
        <v>0</v>
      </c>
      <c r="AP43">
        <v>1.1529</v>
      </c>
      <c r="AQ43">
        <v>0</v>
      </c>
      <c r="AR43">
        <v>48.576000000000001</v>
      </c>
      <c r="AS43">
        <v>0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95.239002999999983</v>
      </c>
      <c r="BA43">
        <f t="shared" si="1"/>
        <v>3153.9255990000001</v>
      </c>
      <c r="BD43">
        <v>2.1322199999999998</v>
      </c>
      <c r="BE43">
        <v>0</v>
      </c>
      <c r="BF43">
        <v>2.2145999999999999E-2</v>
      </c>
      <c r="BG43">
        <v>0</v>
      </c>
      <c r="BH43">
        <v>1.1069999999999999E-3</v>
      </c>
      <c r="BI43">
        <v>1.140171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3.5181629999999999</v>
      </c>
      <c r="BR43">
        <v>6.41486</v>
      </c>
      <c r="BS43">
        <v>0.91</v>
      </c>
      <c r="BT43">
        <v>0</v>
      </c>
      <c r="BU43">
        <v>2.6132339999999998</v>
      </c>
      <c r="BV43">
        <v>1.332638</v>
      </c>
      <c r="BW43">
        <v>9.33</v>
      </c>
      <c r="BX43">
        <v>4.2289050000000001</v>
      </c>
      <c r="BY43">
        <v>0.24</v>
      </c>
      <c r="BZ43">
        <v>1.9248000000000001</v>
      </c>
      <c r="CA43">
        <v>3.4875970000000001</v>
      </c>
      <c r="CB43">
        <v>1.7</v>
      </c>
      <c r="CC43">
        <v>0.93</v>
      </c>
      <c r="CD43">
        <v>1.44</v>
      </c>
      <c r="CE43">
        <v>0.91</v>
      </c>
      <c r="CF43">
        <v>0.19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5.2772449999999997</v>
      </c>
      <c r="CM43">
        <v>1.857394</v>
      </c>
      <c r="CN43">
        <v>3.517452</v>
      </c>
      <c r="CO43">
        <v>3.03</v>
      </c>
      <c r="CP43">
        <v>4.2338469999999999</v>
      </c>
      <c r="CQ43">
        <v>1.3616889999999999</v>
      </c>
      <c r="CR43">
        <v>3.57</v>
      </c>
      <c r="CS43">
        <v>2.3361209999999999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95.239002999999983</v>
      </c>
    </row>
    <row r="44" spans="1:114">
      <c r="A44" t="s">
        <v>86</v>
      </c>
      <c r="B44">
        <v>0</v>
      </c>
      <c r="C44">
        <v>28.632885999999999</v>
      </c>
      <c r="D44">
        <v>3.7347239999999999</v>
      </c>
      <c r="E44">
        <v>0</v>
      </c>
      <c r="F44">
        <v>0</v>
      </c>
      <c r="G44">
        <v>74.209985000000003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22.444044999999999</v>
      </c>
      <c r="R44">
        <v>44.326064000000002</v>
      </c>
      <c r="S44">
        <v>27.350811</v>
      </c>
      <c r="T44">
        <v>2.5013079999999999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13.983000000000001</v>
      </c>
      <c r="AB44">
        <v>15.349422000000001</v>
      </c>
      <c r="AC44">
        <v>11.155201999999999</v>
      </c>
      <c r="AD44">
        <v>0</v>
      </c>
      <c r="AE44">
        <v>18.910588000000001</v>
      </c>
      <c r="AF44">
        <v>9.1372370000000007</v>
      </c>
      <c r="AG44">
        <v>47.623548</v>
      </c>
      <c r="AH44">
        <v>0</v>
      </c>
      <c r="AI44">
        <v>3.6684739999999998</v>
      </c>
      <c r="AJ44">
        <v>0</v>
      </c>
      <c r="AK44">
        <v>65.267820999999998</v>
      </c>
      <c r="AL44">
        <v>48.804000000000002</v>
      </c>
      <c r="AM44">
        <v>18.108732</v>
      </c>
      <c r="AN44">
        <v>1.116916</v>
      </c>
      <c r="AO44">
        <v>0</v>
      </c>
      <c r="AP44">
        <v>1.1529</v>
      </c>
      <c r="AQ44">
        <v>0</v>
      </c>
      <c r="AR44">
        <v>48.576000000000001</v>
      </c>
      <c r="AS44">
        <v>0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95.309002999999976</v>
      </c>
      <c r="BA44">
        <f t="shared" si="1"/>
        <v>3149.8867889999997</v>
      </c>
      <c r="BD44">
        <v>2.1322199999999998</v>
      </c>
      <c r="BE44">
        <v>0</v>
      </c>
      <c r="BF44">
        <v>2.2145999999999999E-2</v>
      </c>
      <c r="BG44">
        <v>0</v>
      </c>
      <c r="BH44">
        <v>1.1069999999999999E-3</v>
      </c>
      <c r="BI44">
        <v>1.140171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3.5181629999999999</v>
      </c>
      <c r="BR44">
        <v>6.41486</v>
      </c>
      <c r="BS44">
        <v>0.91</v>
      </c>
      <c r="BT44">
        <v>0</v>
      </c>
      <c r="BU44">
        <v>2.6132339999999998</v>
      </c>
      <c r="BV44">
        <v>1.332638</v>
      </c>
      <c r="BW44">
        <v>9.33</v>
      </c>
      <c r="BX44">
        <v>4.2289050000000001</v>
      </c>
      <c r="BY44">
        <v>0.24</v>
      </c>
      <c r="BZ44">
        <v>1.9248000000000001</v>
      </c>
      <c r="CA44">
        <v>3.4875970000000001</v>
      </c>
      <c r="CB44">
        <v>1.7</v>
      </c>
      <c r="CC44">
        <v>0.96</v>
      </c>
      <c r="CD44">
        <v>1.48</v>
      </c>
      <c r="CE44">
        <v>0.91</v>
      </c>
      <c r="CF44">
        <v>0.19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5.2772449999999997</v>
      </c>
      <c r="CM44">
        <v>1.857394</v>
      </c>
      <c r="CN44">
        <v>3.517452</v>
      </c>
      <c r="CO44">
        <v>3.03</v>
      </c>
      <c r="CP44">
        <v>4.2338469999999999</v>
      </c>
      <c r="CQ44">
        <v>1.3616889999999999</v>
      </c>
      <c r="CR44">
        <v>3.57</v>
      </c>
      <c r="CS44">
        <v>2.3361209999999999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95.309002999999976</v>
      </c>
    </row>
    <row r="45" spans="1:114">
      <c r="A45" t="s">
        <v>87</v>
      </c>
      <c r="B45">
        <v>0</v>
      </c>
      <c r="C45">
        <v>28.632885999999999</v>
      </c>
      <c r="D45">
        <v>3.7347239999999999</v>
      </c>
      <c r="E45">
        <v>0</v>
      </c>
      <c r="F45">
        <v>0</v>
      </c>
      <c r="G45">
        <v>74.209985000000003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22.444044999999999</v>
      </c>
      <c r="R45">
        <v>44.326064000000002</v>
      </c>
      <c r="S45">
        <v>27.350811</v>
      </c>
      <c r="T45">
        <v>2.5013079999999999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13.983000000000001</v>
      </c>
      <c r="AB45">
        <v>15.349422000000001</v>
      </c>
      <c r="AC45">
        <v>0</v>
      </c>
      <c r="AD45">
        <v>0</v>
      </c>
      <c r="AE45">
        <v>18.910588000000001</v>
      </c>
      <c r="AF45">
        <v>9.1372370000000007</v>
      </c>
      <c r="AG45">
        <v>47.623548</v>
      </c>
      <c r="AH45">
        <v>0</v>
      </c>
      <c r="AI45">
        <v>0</v>
      </c>
      <c r="AJ45">
        <v>0</v>
      </c>
      <c r="AK45">
        <v>65.267820999999998</v>
      </c>
      <c r="AL45">
        <v>48.804000000000002</v>
      </c>
      <c r="AM45">
        <v>18.108732</v>
      </c>
      <c r="AN45">
        <v>1.116916</v>
      </c>
      <c r="AO45">
        <v>0</v>
      </c>
      <c r="AP45">
        <v>0</v>
      </c>
      <c r="AQ45">
        <v>0</v>
      </c>
      <c r="AR45">
        <v>52.991999999999997</v>
      </c>
      <c r="AS45">
        <v>0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95.319002999999981</v>
      </c>
      <c r="BA45">
        <f t="shared" si="1"/>
        <v>3138.336213</v>
      </c>
      <c r="BD45">
        <v>2.1322199999999998</v>
      </c>
      <c r="BE45">
        <v>0</v>
      </c>
      <c r="BF45">
        <v>2.2145999999999999E-2</v>
      </c>
      <c r="BG45">
        <v>0</v>
      </c>
      <c r="BH45">
        <v>1.1069999999999999E-3</v>
      </c>
      <c r="BI45">
        <v>1.140171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3.5181629999999999</v>
      </c>
      <c r="BR45">
        <v>6.41486</v>
      </c>
      <c r="BS45">
        <v>0.91</v>
      </c>
      <c r="BT45">
        <v>0</v>
      </c>
      <c r="BU45">
        <v>2.6132339999999998</v>
      </c>
      <c r="BV45">
        <v>1.332638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1.7</v>
      </c>
      <c r="CC45">
        <v>0.96</v>
      </c>
      <c r="CD45">
        <v>1.48</v>
      </c>
      <c r="CE45">
        <v>0.91</v>
      </c>
      <c r="CF45">
        <v>0.2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5.2772449999999997</v>
      </c>
      <c r="CM45">
        <v>1.857394</v>
      </c>
      <c r="CN45">
        <v>3.517452</v>
      </c>
      <c r="CO45">
        <v>3.03</v>
      </c>
      <c r="CP45">
        <v>4.2338469999999999</v>
      </c>
      <c r="CQ45">
        <v>1.3616889999999999</v>
      </c>
      <c r="CR45">
        <v>3.57</v>
      </c>
      <c r="CS45">
        <v>2.3361209999999999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95.319002999999981</v>
      </c>
    </row>
    <row r="46" spans="1:114">
      <c r="A46" t="s">
        <v>88</v>
      </c>
      <c r="B46">
        <v>0</v>
      </c>
      <c r="C46">
        <v>28.632885999999999</v>
      </c>
      <c r="D46">
        <v>3.7347239999999999</v>
      </c>
      <c r="E46">
        <v>0</v>
      </c>
      <c r="F46">
        <v>0</v>
      </c>
      <c r="G46">
        <v>74.209985000000003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22.444044999999999</v>
      </c>
      <c r="R46">
        <v>44.326064000000002</v>
      </c>
      <c r="S46">
        <v>27.350811</v>
      </c>
      <c r="T46">
        <v>2.5013079999999999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13.983000000000001</v>
      </c>
      <c r="AB46">
        <v>15.349422000000001</v>
      </c>
      <c r="AC46">
        <v>0</v>
      </c>
      <c r="AD46">
        <v>0</v>
      </c>
      <c r="AE46">
        <v>18.910588000000001</v>
      </c>
      <c r="AF46">
        <v>9.1372370000000007</v>
      </c>
      <c r="AG46">
        <v>47.623548</v>
      </c>
      <c r="AH46">
        <v>0</v>
      </c>
      <c r="AI46">
        <v>0</v>
      </c>
      <c r="AJ46">
        <v>0</v>
      </c>
      <c r="AK46">
        <v>65.267820999999998</v>
      </c>
      <c r="AL46">
        <v>48.804000000000002</v>
      </c>
      <c r="AM46">
        <v>18.108732</v>
      </c>
      <c r="AN46">
        <v>1.116916</v>
      </c>
      <c r="AO46">
        <v>0</v>
      </c>
      <c r="AP46">
        <v>0</v>
      </c>
      <c r="AQ46">
        <v>0</v>
      </c>
      <c r="AR46">
        <v>52.991999999999997</v>
      </c>
      <c r="AS46">
        <v>0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95.319002999999981</v>
      </c>
      <c r="BA46">
        <f t="shared" si="1"/>
        <v>3138.336213</v>
      </c>
      <c r="BD46">
        <v>2.1322199999999998</v>
      </c>
      <c r="BE46">
        <v>0</v>
      </c>
      <c r="BF46">
        <v>2.2145999999999999E-2</v>
      </c>
      <c r="BG46">
        <v>0</v>
      </c>
      <c r="BH46">
        <v>1.1069999999999999E-3</v>
      </c>
      <c r="BI46">
        <v>1.140171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3.5181629999999999</v>
      </c>
      <c r="BR46">
        <v>6.41486</v>
      </c>
      <c r="BS46">
        <v>0.91</v>
      </c>
      <c r="BT46">
        <v>0</v>
      </c>
      <c r="BU46">
        <v>2.6132339999999998</v>
      </c>
      <c r="BV46">
        <v>1.332638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1.7</v>
      </c>
      <c r="CC46">
        <v>0.96</v>
      </c>
      <c r="CD46">
        <v>1.48</v>
      </c>
      <c r="CE46">
        <v>0.91</v>
      </c>
      <c r="CF46">
        <v>0.2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5.2772449999999997</v>
      </c>
      <c r="CM46">
        <v>1.857394</v>
      </c>
      <c r="CN46">
        <v>3.517452</v>
      </c>
      <c r="CO46">
        <v>3.03</v>
      </c>
      <c r="CP46">
        <v>4.2338469999999999</v>
      </c>
      <c r="CQ46">
        <v>1.3616889999999999</v>
      </c>
      <c r="CR46">
        <v>3.57</v>
      </c>
      <c r="CS46">
        <v>2.3361209999999999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95.319002999999981</v>
      </c>
    </row>
    <row r="47" spans="1:114">
      <c r="A47" t="s">
        <v>89</v>
      </c>
      <c r="B47">
        <v>0</v>
      </c>
      <c r="C47">
        <v>28.632885999999999</v>
      </c>
      <c r="D47">
        <v>3.7347239999999999</v>
      </c>
      <c r="E47">
        <v>0</v>
      </c>
      <c r="F47">
        <v>0</v>
      </c>
      <c r="G47">
        <v>74.209985000000003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22.444044999999999</v>
      </c>
      <c r="R47">
        <v>44.326064000000002</v>
      </c>
      <c r="S47">
        <v>27.350811</v>
      </c>
      <c r="T47">
        <v>2.5013079999999999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13.983000000000001</v>
      </c>
      <c r="AB47">
        <v>15.349422000000001</v>
      </c>
      <c r="AC47">
        <v>0</v>
      </c>
      <c r="AD47">
        <v>0</v>
      </c>
      <c r="AE47">
        <v>18.910588000000001</v>
      </c>
      <c r="AF47">
        <v>9.1372370000000007</v>
      </c>
      <c r="AG47">
        <v>47.623548</v>
      </c>
      <c r="AH47">
        <v>0</v>
      </c>
      <c r="AI47">
        <v>0</v>
      </c>
      <c r="AJ47">
        <v>0</v>
      </c>
      <c r="AK47">
        <v>65.267820999999998</v>
      </c>
      <c r="AL47">
        <v>48.804000000000002</v>
      </c>
      <c r="AM47">
        <v>18.108732</v>
      </c>
      <c r="AN47">
        <v>1.116916</v>
      </c>
      <c r="AO47">
        <v>0</v>
      </c>
      <c r="AP47">
        <v>0</v>
      </c>
      <c r="AQ47">
        <v>0</v>
      </c>
      <c r="AR47">
        <v>48.576000000000001</v>
      </c>
      <c r="AS47">
        <v>0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95.38885599999999</v>
      </c>
      <c r="BA47">
        <f t="shared" si="1"/>
        <v>3133.9900659999998</v>
      </c>
      <c r="BD47">
        <v>2.1322199999999998</v>
      </c>
      <c r="BE47">
        <v>0</v>
      </c>
      <c r="BF47">
        <v>2.1999000000000001E-2</v>
      </c>
      <c r="BG47">
        <v>0</v>
      </c>
      <c r="BH47">
        <v>1.1069999999999999E-3</v>
      </c>
      <c r="BI47">
        <v>1.140171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3.5181629999999999</v>
      </c>
      <c r="BR47">
        <v>6.41486</v>
      </c>
      <c r="BS47">
        <v>0.91</v>
      </c>
      <c r="BT47">
        <v>0</v>
      </c>
      <c r="BU47">
        <v>2.6132339999999998</v>
      </c>
      <c r="BV47">
        <v>1.332638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1.7</v>
      </c>
      <c r="CC47">
        <v>1.03</v>
      </c>
      <c r="CD47">
        <v>1.48</v>
      </c>
      <c r="CE47">
        <v>0.91</v>
      </c>
      <c r="CF47">
        <v>0.2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5.2772449999999997</v>
      </c>
      <c r="CM47">
        <v>1.857394</v>
      </c>
      <c r="CN47">
        <v>3.517452</v>
      </c>
      <c r="CO47">
        <v>3.03</v>
      </c>
      <c r="CP47">
        <v>4.2338469999999999</v>
      </c>
      <c r="CQ47">
        <v>1.3616889999999999</v>
      </c>
      <c r="CR47">
        <v>3.57</v>
      </c>
      <c r="CS47">
        <v>2.3361209999999999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95.38885599999999</v>
      </c>
    </row>
    <row r="48" spans="1:114">
      <c r="A48" t="s">
        <v>90</v>
      </c>
      <c r="B48">
        <v>0</v>
      </c>
      <c r="C48">
        <v>28.632885999999999</v>
      </c>
      <c r="D48">
        <v>3.7347239999999999</v>
      </c>
      <c r="E48">
        <v>0</v>
      </c>
      <c r="F48">
        <v>0</v>
      </c>
      <c r="G48">
        <v>74.209985000000003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22.444044999999999</v>
      </c>
      <c r="R48">
        <v>44.326064000000002</v>
      </c>
      <c r="S48">
        <v>27.350811</v>
      </c>
      <c r="T48">
        <v>2.5013079999999999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13.983000000000001</v>
      </c>
      <c r="AB48">
        <v>0</v>
      </c>
      <c r="AC48">
        <v>0</v>
      </c>
      <c r="AD48">
        <v>0</v>
      </c>
      <c r="AE48">
        <v>18.910588000000001</v>
      </c>
      <c r="AF48">
        <v>9.1372370000000007</v>
      </c>
      <c r="AG48">
        <v>47.623548</v>
      </c>
      <c r="AH48">
        <v>0</v>
      </c>
      <c r="AI48">
        <v>0</v>
      </c>
      <c r="AJ48">
        <v>0</v>
      </c>
      <c r="AK48">
        <v>65.267820999999998</v>
      </c>
      <c r="AL48">
        <v>48.804000000000002</v>
      </c>
      <c r="AM48">
        <v>18.108732</v>
      </c>
      <c r="AN48">
        <v>1.116916</v>
      </c>
      <c r="AO48">
        <v>0</v>
      </c>
      <c r="AP48">
        <v>0</v>
      </c>
      <c r="AQ48">
        <v>0</v>
      </c>
      <c r="AR48">
        <v>48.576000000000001</v>
      </c>
      <c r="AS48">
        <v>0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95.38885599999999</v>
      </c>
      <c r="BA48">
        <f t="shared" si="1"/>
        <v>3118.6406440000001</v>
      </c>
      <c r="BD48">
        <v>2.1322199999999998</v>
      </c>
      <c r="BE48">
        <v>0</v>
      </c>
      <c r="BF48">
        <v>2.1999000000000001E-2</v>
      </c>
      <c r="BG48">
        <v>0</v>
      </c>
      <c r="BH48">
        <v>1.1069999999999999E-3</v>
      </c>
      <c r="BI48">
        <v>1.140171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3.5181629999999999</v>
      </c>
      <c r="BR48">
        <v>6.41486</v>
      </c>
      <c r="BS48">
        <v>0.91</v>
      </c>
      <c r="BT48">
        <v>0</v>
      </c>
      <c r="BU48">
        <v>2.6132339999999998</v>
      </c>
      <c r="BV48">
        <v>1.332638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1.7</v>
      </c>
      <c r="CC48">
        <v>1.03</v>
      </c>
      <c r="CD48">
        <v>1.48</v>
      </c>
      <c r="CE48">
        <v>0.91</v>
      </c>
      <c r="CF48">
        <v>0.2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5.2772449999999997</v>
      </c>
      <c r="CM48">
        <v>1.857394</v>
      </c>
      <c r="CN48">
        <v>3.517452</v>
      </c>
      <c r="CO48">
        <v>3.03</v>
      </c>
      <c r="CP48">
        <v>4.2338469999999999</v>
      </c>
      <c r="CQ48">
        <v>1.3616889999999999</v>
      </c>
      <c r="CR48">
        <v>3.57</v>
      </c>
      <c r="CS48">
        <v>2.3361209999999999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95.38885599999999</v>
      </c>
    </row>
    <row r="49" spans="1:114">
      <c r="A49" t="s">
        <v>91</v>
      </c>
      <c r="B49">
        <v>0</v>
      </c>
      <c r="C49">
        <v>28.632885999999999</v>
      </c>
      <c r="D49">
        <v>3.7347239999999999</v>
      </c>
      <c r="E49">
        <v>0</v>
      </c>
      <c r="F49">
        <v>0</v>
      </c>
      <c r="G49">
        <v>74.209985000000003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22.444044999999999</v>
      </c>
      <c r="R49">
        <v>44.326064000000002</v>
      </c>
      <c r="S49">
        <v>27.350811</v>
      </c>
      <c r="T49">
        <v>2.5013079999999999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13.983000000000001</v>
      </c>
      <c r="AB49">
        <v>0</v>
      </c>
      <c r="AC49">
        <v>0</v>
      </c>
      <c r="AD49">
        <v>0</v>
      </c>
      <c r="AE49">
        <v>18.910588000000001</v>
      </c>
      <c r="AF49">
        <v>9.1372370000000007</v>
      </c>
      <c r="AG49">
        <v>47.623548</v>
      </c>
      <c r="AH49">
        <v>0</v>
      </c>
      <c r="AI49">
        <v>0</v>
      </c>
      <c r="AJ49">
        <v>0</v>
      </c>
      <c r="AK49">
        <v>65.267820999999998</v>
      </c>
      <c r="AL49">
        <v>48.804000000000002</v>
      </c>
      <c r="AM49">
        <v>18.108732</v>
      </c>
      <c r="AN49">
        <v>1.116916</v>
      </c>
      <c r="AO49">
        <v>0</v>
      </c>
      <c r="AP49">
        <v>0</v>
      </c>
      <c r="AQ49">
        <v>0</v>
      </c>
      <c r="AR49">
        <v>48.576000000000001</v>
      </c>
      <c r="AS49">
        <v>0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95.38885599999999</v>
      </c>
      <c r="BA49">
        <f t="shared" si="1"/>
        <v>3118.6406440000001</v>
      </c>
      <c r="BD49">
        <v>2.1322199999999998</v>
      </c>
      <c r="BE49">
        <v>0</v>
      </c>
      <c r="BF49">
        <v>2.1999000000000001E-2</v>
      </c>
      <c r="BG49">
        <v>0</v>
      </c>
      <c r="BH49">
        <v>1.1069999999999999E-3</v>
      </c>
      <c r="BI49">
        <v>1.140171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3.5181629999999999</v>
      </c>
      <c r="BR49">
        <v>6.41486</v>
      </c>
      <c r="BS49">
        <v>0.91</v>
      </c>
      <c r="BT49">
        <v>0</v>
      </c>
      <c r="BU49">
        <v>2.6132339999999998</v>
      </c>
      <c r="BV49">
        <v>1.332638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1.7</v>
      </c>
      <c r="CC49">
        <v>1.03</v>
      </c>
      <c r="CD49">
        <v>1.48</v>
      </c>
      <c r="CE49">
        <v>0.91</v>
      </c>
      <c r="CF49">
        <v>0.2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5.2772449999999997</v>
      </c>
      <c r="CM49">
        <v>1.857394</v>
      </c>
      <c r="CN49">
        <v>3.517452</v>
      </c>
      <c r="CO49">
        <v>3.03</v>
      </c>
      <c r="CP49">
        <v>4.2338469999999999</v>
      </c>
      <c r="CQ49">
        <v>1.3616889999999999</v>
      </c>
      <c r="CR49">
        <v>3.57</v>
      </c>
      <c r="CS49">
        <v>2.3361209999999999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95.38885599999999</v>
      </c>
    </row>
    <row r="50" spans="1:114">
      <c r="A50" t="s">
        <v>92</v>
      </c>
      <c r="B50">
        <v>0</v>
      </c>
      <c r="C50">
        <v>28.632885999999999</v>
      </c>
      <c r="D50">
        <v>3.7347239999999999</v>
      </c>
      <c r="E50">
        <v>0</v>
      </c>
      <c r="F50">
        <v>0</v>
      </c>
      <c r="G50">
        <v>74.209985000000003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22.444044999999999</v>
      </c>
      <c r="R50">
        <v>44.326064000000002</v>
      </c>
      <c r="S50">
        <v>27.350811</v>
      </c>
      <c r="T50">
        <v>2.5013079999999999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13.983000000000001</v>
      </c>
      <c r="AB50">
        <v>0</v>
      </c>
      <c r="AC50">
        <v>0</v>
      </c>
      <c r="AD50">
        <v>0</v>
      </c>
      <c r="AE50">
        <v>18.910588000000001</v>
      </c>
      <c r="AF50">
        <v>9.1372370000000007</v>
      </c>
      <c r="AG50">
        <v>47.623548</v>
      </c>
      <c r="AH50">
        <v>0</v>
      </c>
      <c r="AI50">
        <v>0</v>
      </c>
      <c r="AJ50">
        <v>0</v>
      </c>
      <c r="AK50">
        <v>65.267820999999998</v>
      </c>
      <c r="AL50">
        <v>48.804000000000002</v>
      </c>
      <c r="AM50">
        <v>18.108732</v>
      </c>
      <c r="AN50">
        <v>1.116916</v>
      </c>
      <c r="AO50">
        <v>0</v>
      </c>
      <c r="AP50">
        <v>0</v>
      </c>
      <c r="AQ50">
        <v>0</v>
      </c>
      <c r="AR50">
        <v>48.576000000000001</v>
      </c>
      <c r="AS50">
        <v>0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95.38885599999999</v>
      </c>
      <c r="BA50">
        <f t="shared" si="1"/>
        <v>3118.6406440000001</v>
      </c>
      <c r="BD50">
        <v>2.1322199999999998</v>
      </c>
      <c r="BE50">
        <v>0</v>
      </c>
      <c r="BF50">
        <v>2.1999000000000001E-2</v>
      </c>
      <c r="BG50">
        <v>0</v>
      </c>
      <c r="BH50">
        <v>1.1069999999999999E-3</v>
      </c>
      <c r="BI50">
        <v>1.140171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3.5181629999999999</v>
      </c>
      <c r="BR50">
        <v>6.41486</v>
      </c>
      <c r="BS50">
        <v>0.91</v>
      </c>
      <c r="BT50">
        <v>0</v>
      </c>
      <c r="BU50">
        <v>2.6132339999999998</v>
      </c>
      <c r="BV50">
        <v>1.332638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1.7</v>
      </c>
      <c r="CC50">
        <v>1.03</v>
      </c>
      <c r="CD50">
        <v>1.48</v>
      </c>
      <c r="CE50">
        <v>0.91</v>
      </c>
      <c r="CF50">
        <v>0.2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5.2772449999999997</v>
      </c>
      <c r="CM50">
        <v>1.857394</v>
      </c>
      <c r="CN50">
        <v>3.517452</v>
      </c>
      <c r="CO50">
        <v>3.03</v>
      </c>
      <c r="CP50">
        <v>4.2338469999999999</v>
      </c>
      <c r="CQ50">
        <v>1.3616889999999999</v>
      </c>
      <c r="CR50">
        <v>3.57</v>
      </c>
      <c r="CS50">
        <v>2.3361209999999999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95.38885599999999</v>
      </c>
    </row>
    <row r="51" spans="1:114">
      <c r="A51" t="s">
        <v>93</v>
      </c>
      <c r="B51">
        <v>0</v>
      </c>
      <c r="C51">
        <v>28.632885999999999</v>
      </c>
      <c r="D51">
        <v>3.7347239999999999</v>
      </c>
      <c r="E51">
        <v>0</v>
      </c>
      <c r="F51">
        <v>0</v>
      </c>
      <c r="G51">
        <v>74.209985000000003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22.444044999999999</v>
      </c>
      <c r="R51">
        <v>44.326064000000002</v>
      </c>
      <c r="S51">
        <v>27.350811</v>
      </c>
      <c r="T51">
        <v>2.5013079999999999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13.983000000000001</v>
      </c>
      <c r="AB51">
        <v>0</v>
      </c>
      <c r="AC51">
        <v>0</v>
      </c>
      <c r="AD51">
        <v>0</v>
      </c>
      <c r="AE51">
        <v>18.910588000000001</v>
      </c>
      <c r="AF51">
        <v>9.1372370000000007</v>
      </c>
      <c r="AG51">
        <v>47.623548</v>
      </c>
      <c r="AH51">
        <v>0</v>
      </c>
      <c r="AI51">
        <v>0</v>
      </c>
      <c r="AJ51">
        <v>0</v>
      </c>
      <c r="AK51">
        <v>65.267820999999998</v>
      </c>
      <c r="AL51">
        <v>48.804000000000002</v>
      </c>
      <c r="AM51">
        <v>18.108732</v>
      </c>
      <c r="AN51">
        <v>1.116916</v>
      </c>
      <c r="AO51">
        <v>0</v>
      </c>
      <c r="AP51">
        <v>0</v>
      </c>
      <c r="AQ51">
        <v>0</v>
      </c>
      <c r="AR51">
        <v>48.576000000000001</v>
      </c>
      <c r="AS51">
        <v>0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95.428622999999988</v>
      </c>
      <c r="BA51">
        <f t="shared" si="1"/>
        <v>3116.0856349999999</v>
      </c>
      <c r="BD51">
        <v>2.1322199999999998</v>
      </c>
      <c r="BE51">
        <v>0</v>
      </c>
      <c r="BF51">
        <v>2.1923999999999999E-2</v>
      </c>
      <c r="BG51">
        <v>0</v>
      </c>
      <c r="BH51">
        <v>1.1069999999999999E-3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3.5181629999999999</v>
      </c>
      <c r="BR51">
        <v>6.41486</v>
      </c>
      <c r="BS51">
        <v>0.91</v>
      </c>
      <c r="BT51">
        <v>0</v>
      </c>
      <c r="BU51">
        <v>2.6132339999999998</v>
      </c>
      <c r="BV51">
        <v>1.332638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1.7</v>
      </c>
      <c r="CC51">
        <v>1.03</v>
      </c>
      <c r="CD51">
        <v>1.48</v>
      </c>
      <c r="CE51">
        <v>0.96</v>
      </c>
      <c r="CF51">
        <v>0.19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5.2772449999999997</v>
      </c>
      <c r="CM51">
        <v>1.857394</v>
      </c>
      <c r="CN51">
        <v>3.517452</v>
      </c>
      <c r="CO51">
        <v>3.03</v>
      </c>
      <c r="CP51">
        <v>4.2338469999999999</v>
      </c>
      <c r="CQ51">
        <v>1.3616889999999999</v>
      </c>
      <c r="CR51">
        <v>3.57</v>
      </c>
      <c r="CS51">
        <v>2.3361209999999999</v>
      </c>
      <c r="CT51">
        <v>1.929632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95.428622999999988</v>
      </c>
    </row>
    <row r="52" spans="1:114">
      <c r="A52" t="s">
        <v>94</v>
      </c>
      <c r="B52">
        <v>0</v>
      </c>
      <c r="C52">
        <v>28.632885999999999</v>
      </c>
      <c r="D52">
        <v>3.7347239999999999</v>
      </c>
      <c r="E52">
        <v>0</v>
      </c>
      <c r="F52">
        <v>0</v>
      </c>
      <c r="G52">
        <v>74.209985000000003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22.444044999999999</v>
      </c>
      <c r="R52">
        <v>44.326064000000002</v>
      </c>
      <c r="S52">
        <v>27.350811</v>
      </c>
      <c r="T52">
        <v>2.5013079999999999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13.983000000000001</v>
      </c>
      <c r="AB52">
        <v>0</v>
      </c>
      <c r="AC52">
        <v>0</v>
      </c>
      <c r="AD52">
        <v>0</v>
      </c>
      <c r="AE52">
        <v>18.910588000000001</v>
      </c>
      <c r="AF52">
        <v>9.1372370000000007</v>
      </c>
      <c r="AG52">
        <v>47.623548</v>
      </c>
      <c r="AH52">
        <v>0</v>
      </c>
      <c r="AI52">
        <v>0</v>
      </c>
      <c r="AJ52">
        <v>0</v>
      </c>
      <c r="AK52">
        <v>65.267820999999998</v>
      </c>
      <c r="AL52">
        <v>48.804000000000002</v>
      </c>
      <c r="AM52">
        <v>18.108732</v>
      </c>
      <c r="AN52">
        <v>1.116916</v>
      </c>
      <c r="AO52">
        <v>0</v>
      </c>
      <c r="AP52">
        <v>0</v>
      </c>
      <c r="AQ52">
        <v>0</v>
      </c>
      <c r="AR52">
        <v>48.576000000000001</v>
      </c>
      <c r="AS52">
        <v>0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95.428622999999988</v>
      </c>
      <c r="BA52">
        <f t="shared" si="1"/>
        <v>3116.0856349999999</v>
      </c>
      <c r="BD52">
        <v>2.1322199999999998</v>
      </c>
      <c r="BE52">
        <v>0</v>
      </c>
      <c r="BF52">
        <v>2.1923999999999999E-2</v>
      </c>
      <c r="BG52">
        <v>0</v>
      </c>
      <c r="BH52">
        <v>1.1069999999999999E-3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3.5181629999999999</v>
      </c>
      <c r="BR52">
        <v>6.41486</v>
      </c>
      <c r="BS52">
        <v>0.91</v>
      </c>
      <c r="BT52">
        <v>0</v>
      </c>
      <c r="BU52">
        <v>2.6132339999999998</v>
      </c>
      <c r="BV52">
        <v>1.332638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1.7</v>
      </c>
      <c r="CC52">
        <v>1.03</v>
      </c>
      <c r="CD52">
        <v>1.48</v>
      </c>
      <c r="CE52">
        <v>0.96</v>
      </c>
      <c r="CF52">
        <v>0.19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5.2772449999999997</v>
      </c>
      <c r="CM52">
        <v>1.857394</v>
      </c>
      <c r="CN52">
        <v>3.517452</v>
      </c>
      <c r="CO52">
        <v>3.03</v>
      </c>
      <c r="CP52">
        <v>4.2338469999999999</v>
      </c>
      <c r="CQ52">
        <v>1.3616889999999999</v>
      </c>
      <c r="CR52">
        <v>3.57</v>
      </c>
      <c r="CS52">
        <v>2.3361209999999999</v>
      </c>
      <c r="CT52">
        <v>1.929632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95.428622999999988</v>
      </c>
    </row>
    <row r="53" spans="1:114">
      <c r="A53" t="s">
        <v>95</v>
      </c>
      <c r="B53">
        <v>0</v>
      </c>
      <c r="C53">
        <v>28.632885999999999</v>
      </c>
      <c r="D53">
        <v>3.7347239999999999</v>
      </c>
      <c r="E53">
        <v>0</v>
      </c>
      <c r="F53">
        <v>0</v>
      </c>
      <c r="G53">
        <v>74.209985000000003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22.444044999999999</v>
      </c>
      <c r="R53">
        <v>44.326064000000002</v>
      </c>
      <c r="S53">
        <v>27.350811</v>
      </c>
      <c r="T53">
        <v>2.5013079999999999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13.983000000000001</v>
      </c>
      <c r="AB53">
        <v>0</v>
      </c>
      <c r="AC53">
        <v>0</v>
      </c>
      <c r="AD53">
        <v>0</v>
      </c>
      <c r="AE53">
        <v>18.910588000000001</v>
      </c>
      <c r="AF53">
        <v>9.1372370000000007</v>
      </c>
      <c r="AG53">
        <v>47.623548</v>
      </c>
      <c r="AH53">
        <v>0</v>
      </c>
      <c r="AI53">
        <v>0</v>
      </c>
      <c r="AJ53">
        <v>0</v>
      </c>
      <c r="AK53">
        <v>65.267820999999998</v>
      </c>
      <c r="AL53">
        <v>48.804000000000002</v>
      </c>
      <c r="AM53">
        <v>18.108732</v>
      </c>
      <c r="AN53">
        <v>1.116916</v>
      </c>
      <c r="AO53">
        <v>0</v>
      </c>
      <c r="AP53">
        <v>0</v>
      </c>
      <c r="AQ53">
        <v>0</v>
      </c>
      <c r="AR53">
        <v>48.576000000000001</v>
      </c>
      <c r="AS53">
        <v>0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95.469338999999977</v>
      </c>
      <c r="BA53">
        <f t="shared" si="1"/>
        <v>3116.1263509999999</v>
      </c>
      <c r="BD53">
        <v>2.1322199999999998</v>
      </c>
      <c r="BE53">
        <v>0</v>
      </c>
      <c r="BF53">
        <v>2.1923999999999999E-2</v>
      </c>
      <c r="BG53">
        <v>0</v>
      </c>
      <c r="BH53">
        <v>1.1069999999999999E-3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3.5181629999999999</v>
      </c>
      <c r="BR53">
        <v>6.41486</v>
      </c>
      <c r="BS53">
        <v>0.91</v>
      </c>
      <c r="BT53">
        <v>0</v>
      </c>
      <c r="BU53">
        <v>2.6132339999999998</v>
      </c>
      <c r="BV53">
        <v>1.332638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1.7</v>
      </c>
      <c r="CC53">
        <v>1.03</v>
      </c>
      <c r="CD53">
        <v>1.48</v>
      </c>
      <c r="CE53">
        <v>0.99</v>
      </c>
      <c r="CF53">
        <v>0.19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5.2772449999999997</v>
      </c>
      <c r="CM53">
        <v>1.857394</v>
      </c>
      <c r="CN53">
        <v>3.517452</v>
      </c>
      <c r="CO53">
        <v>3.03</v>
      </c>
      <c r="CP53">
        <v>4.2338469999999999</v>
      </c>
      <c r="CQ53">
        <v>1.3616889999999999</v>
      </c>
      <c r="CR53">
        <v>3.57</v>
      </c>
      <c r="CS53">
        <v>2.3468369999999998</v>
      </c>
      <c r="CT53">
        <v>1.929632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95.469338999999977</v>
      </c>
    </row>
    <row r="54" spans="1:114">
      <c r="A54" t="s">
        <v>96</v>
      </c>
      <c r="B54">
        <v>0</v>
      </c>
      <c r="C54">
        <v>28.632885999999999</v>
      </c>
      <c r="D54">
        <v>3.7347239999999999</v>
      </c>
      <c r="E54">
        <v>0</v>
      </c>
      <c r="F54">
        <v>0</v>
      </c>
      <c r="G54">
        <v>74.209985000000003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22.444044999999999</v>
      </c>
      <c r="R54">
        <v>44.326064000000002</v>
      </c>
      <c r="S54">
        <v>27.350811</v>
      </c>
      <c r="T54">
        <v>2.5013079999999999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13.983000000000001</v>
      </c>
      <c r="AB54">
        <v>0</v>
      </c>
      <c r="AC54">
        <v>0</v>
      </c>
      <c r="AD54">
        <v>0</v>
      </c>
      <c r="AE54">
        <v>18.910588000000001</v>
      </c>
      <c r="AF54">
        <v>9.1372370000000007</v>
      </c>
      <c r="AG54">
        <v>47.623548</v>
      </c>
      <c r="AH54">
        <v>0</v>
      </c>
      <c r="AI54">
        <v>0</v>
      </c>
      <c r="AJ54">
        <v>0</v>
      </c>
      <c r="AK54">
        <v>65.267820999999998</v>
      </c>
      <c r="AL54">
        <v>48.804000000000002</v>
      </c>
      <c r="AM54">
        <v>18.108732</v>
      </c>
      <c r="AN54">
        <v>1.116916</v>
      </c>
      <c r="AO54">
        <v>0</v>
      </c>
      <c r="AP54">
        <v>0</v>
      </c>
      <c r="AQ54">
        <v>0</v>
      </c>
      <c r="AR54">
        <v>48.576000000000001</v>
      </c>
      <c r="AS54">
        <v>0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95.319338999999971</v>
      </c>
      <c r="BA54">
        <f t="shared" si="1"/>
        <v>3115.9763510000002</v>
      </c>
      <c r="BD54">
        <v>2.1322199999999998</v>
      </c>
      <c r="BE54">
        <v>0</v>
      </c>
      <c r="BF54">
        <v>2.1923999999999999E-2</v>
      </c>
      <c r="BG54">
        <v>0</v>
      </c>
      <c r="BH54">
        <v>1.1069999999999999E-3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3.5181629999999999</v>
      </c>
      <c r="BR54">
        <v>6.41486</v>
      </c>
      <c r="BS54">
        <v>0.91</v>
      </c>
      <c r="BT54">
        <v>0</v>
      </c>
      <c r="BU54">
        <v>2.6132339999999998</v>
      </c>
      <c r="BV54">
        <v>1.332638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1.7</v>
      </c>
      <c r="CC54">
        <v>0.92</v>
      </c>
      <c r="CD54">
        <v>1.44</v>
      </c>
      <c r="CE54">
        <v>0.99</v>
      </c>
      <c r="CF54">
        <v>0.19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5.2772449999999997</v>
      </c>
      <c r="CM54">
        <v>1.857394</v>
      </c>
      <c r="CN54">
        <v>3.517452</v>
      </c>
      <c r="CO54">
        <v>3.03</v>
      </c>
      <c r="CP54">
        <v>4.2338469999999999</v>
      </c>
      <c r="CQ54">
        <v>1.3616889999999999</v>
      </c>
      <c r="CR54">
        <v>3.57</v>
      </c>
      <c r="CS54">
        <v>2.3468369999999998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95.319338999999971</v>
      </c>
    </row>
    <row r="55" spans="1:114">
      <c r="A55" t="s">
        <v>97</v>
      </c>
      <c r="B55">
        <v>0</v>
      </c>
      <c r="C55">
        <v>28.632885999999999</v>
      </c>
      <c r="D55">
        <v>3.7347239999999999</v>
      </c>
      <c r="E55">
        <v>0</v>
      </c>
      <c r="F55">
        <v>0</v>
      </c>
      <c r="G55">
        <v>74.209985000000003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22.444044999999999</v>
      </c>
      <c r="R55">
        <v>44.326064000000002</v>
      </c>
      <c r="S55">
        <v>27.350811</v>
      </c>
      <c r="T55">
        <v>2.5013079999999999</v>
      </c>
      <c r="U55">
        <v>348.97500000000002</v>
      </c>
      <c r="V55">
        <v>20.731850000000001</v>
      </c>
      <c r="W55">
        <v>42.49</v>
      </c>
      <c r="X55">
        <v>147.515625</v>
      </c>
      <c r="Y55">
        <v>0</v>
      </c>
      <c r="Z55">
        <v>13.1076</v>
      </c>
      <c r="AA55">
        <v>13.983000000000001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47.623548</v>
      </c>
      <c r="AH55">
        <v>0</v>
      </c>
      <c r="AI55">
        <v>0</v>
      </c>
      <c r="AJ55">
        <v>0</v>
      </c>
      <c r="AK55">
        <v>65.267820999999998</v>
      </c>
      <c r="AL55">
        <v>48.804000000000002</v>
      </c>
      <c r="AM55">
        <v>18.108732</v>
      </c>
      <c r="AN55">
        <v>1.116916</v>
      </c>
      <c r="AO55">
        <v>0</v>
      </c>
      <c r="AP55">
        <v>0</v>
      </c>
      <c r="AQ55">
        <v>0</v>
      </c>
      <c r="AR55">
        <v>48.576000000000001</v>
      </c>
      <c r="AS55">
        <v>0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95.32917999999998</v>
      </c>
      <c r="BA55">
        <f t="shared" si="1"/>
        <v>3112.0771119999999</v>
      </c>
      <c r="BD55">
        <v>2.1322199999999998</v>
      </c>
      <c r="BE55">
        <v>0</v>
      </c>
      <c r="BF55">
        <v>2.1923999999999999E-2</v>
      </c>
      <c r="BG55">
        <v>0</v>
      </c>
      <c r="BH55">
        <v>1.1069999999999999E-3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3.5181629999999999</v>
      </c>
      <c r="BR55">
        <v>6.41486</v>
      </c>
      <c r="BS55">
        <v>0.91</v>
      </c>
      <c r="BT55">
        <v>0</v>
      </c>
      <c r="BU55">
        <v>2.6132339999999998</v>
      </c>
      <c r="BV55">
        <v>1.332638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1.7</v>
      </c>
      <c r="CC55">
        <v>0.92</v>
      </c>
      <c r="CD55">
        <v>1.44</v>
      </c>
      <c r="CE55">
        <v>0.99</v>
      </c>
      <c r="CF55">
        <v>0.2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5.2772449999999997</v>
      </c>
      <c r="CM55">
        <v>1.857394</v>
      </c>
      <c r="CN55">
        <v>3.517452</v>
      </c>
      <c r="CO55">
        <v>3.03</v>
      </c>
      <c r="CP55">
        <v>4.2338469999999999</v>
      </c>
      <c r="CQ55">
        <v>1.3616889999999999</v>
      </c>
      <c r="CR55">
        <v>3.57</v>
      </c>
      <c r="CS55">
        <v>2.3468369999999998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95.32917999999998</v>
      </c>
    </row>
    <row r="56" spans="1:114">
      <c r="A56" t="s">
        <v>98</v>
      </c>
      <c r="B56">
        <v>0</v>
      </c>
      <c r="C56">
        <v>28.632885999999999</v>
      </c>
      <c r="D56">
        <v>3.7347239999999999</v>
      </c>
      <c r="E56">
        <v>0</v>
      </c>
      <c r="F56">
        <v>0</v>
      </c>
      <c r="G56">
        <v>74.209985000000003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22.444044999999999</v>
      </c>
      <c r="R56">
        <v>44.326064000000002</v>
      </c>
      <c r="S56">
        <v>27.350811</v>
      </c>
      <c r="T56">
        <v>2.5013079999999999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13.983000000000001</v>
      </c>
      <c r="AB56">
        <v>0</v>
      </c>
      <c r="AC56">
        <v>0</v>
      </c>
      <c r="AD56">
        <v>0</v>
      </c>
      <c r="AE56">
        <v>18.910588000000001</v>
      </c>
      <c r="AF56">
        <v>9.1372370000000007</v>
      </c>
      <c r="AG56">
        <v>47.623548</v>
      </c>
      <c r="AH56">
        <v>0</v>
      </c>
      <c r="AI56">
        <v>0</v>
      </c>
      <c r="AJ56">
        <v>0</v>
      </c>
      <c r="AK56">
        <v>65.267820999999998</v>
      </c>
      <c r="AL56">
        <v>48.804000000000002</v>
      </c>
      <c r="AM56">
        <v>18.108732</v>
      </c>
      <c r="AN56">
        <v>1.116916</v>
      </c>
      <c r="AO56">
        <v>0</v>
      </c>
      <c r="AP56">
        <v>0</v>
      </c>
      <c r="AQ56">
        <v>0</v>
      </c>
      <c r="AR56">
        <v>48.576000000000001</v>
      </c>
      <c r="AS56">
        <v>0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95.32917999999998</v>
      </c>
      <c r="BA56">
        <f t="shared" si="1"/>
        <v>3115.9861920000003</v>
      </c>
      <c r="BD56">
        <v>2.1322199999999998</v>
      </c>
      <c r="BE56">
        <v>0</v>
      </c>
      <c r="BF56">
        <v>2.1923999999999999E-2</v>
      </c>
      <c r="BG56">
        <v>0</v>
      </c>
      <c r="BH56">
        <v>1.1069999999999999E-3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3.5181629999999999</v>
      </c>
      <c r="BR56">
        <v>6.41486</v>
      </c>
      <c r="BS56">
        <v>0.91</v>
      </c>
      <c r="BT56">
        <v>0</v>
      </c>
      <c r="BU56">
        <v>2.6132339999999998</v>
      </c>
      <c r="BV56">
        <v>1.332638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1.7</v>
      </c>
      <c r="CC56">
        <v>0.92</v>
      </c>
      <c r="CD56">
        <v>1.44</v>
      </c>
      <c r="CE56">
        <v>0.99</v>
      </c>
      <c r="CF56">
        <v>0.2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5.2772449999999997</v>
      </c>
      <c r="CM56">
        <v>1.857394</v>
      </c>
      <c r="CN56">
        <v>3.517452</v>
      </c>
      <c r="CO56">
        <v>3.03</v>
      </c>
      <c r="CP56">
        <v>4.2338469999999999</v>
      </c>
      <c r="CQ56">
        <v>1.3616889999999999</v>
      </c>
      <c r="CR56">
        <v>3.57</v>
      </c>
      <c r="CS56">
        <v>2.3468369999999998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95.32917999999998</v>
      </c>
    </row>
    <row r="57" spans="1:114">
      <c r="A57" t="s">
        <v>99</v>
      </c>
      <c r="B57">
        <v>0</v>
      </c>
      <c r="C57">
        <v>28.632885999999999</v>
      </c>
      <c r="D57">
        <v>3.7347239999999999</v>
      </c>
      <c r="E57">
        <v>0</v>
      </c>
      <c r="F57">
        <v>0</v>
      </c>
      <c r="G57">
        <v>74.209985000000003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22.444044999999999</v>
      </c>
      <c r="R57">
        <v>44.326064000000002</v>
      </c>
      <c r="S57">
        <v>27.350811</v>
      </c>
      <c r="T57">
        <v>2.5013079999999999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19.579999999999998</v>
      </c>
      <c r="AA57">
        <v>13.983000000000001</v>
      </c>
      <c r="AB57">
        <v>0</v>
      </c>
      <c r="AC57">
        <v>0</v>
      </c>
      <c r="AD57">
        <v>0</v>
      </c>
      <c r="AE57">
        <v>18.910588000000001</v>
      </c>
      <c r="AF57">
        <v>9.1372370000000007</v>
      </c>
      <c r="AG57">
        <v>47.623548</v>
      </c>
      <c r="AH57">
        <v>0</v>
      </c>
      <c r="AI57">
        <v>0</v>
      </c>
      <c r="AJ57">
        <v>0</v>
      </c>
      <c r="AK57">
        <v>65.267820999999998</v>
      </c>
      <c r="AL57">
        <v>48.804000000000002</v>
      </c>
      <c r="AM57">
        <v>18.108732</v>
      </c>
      <c r="AN57">
        <v>1.116916</v>
      </c>
      <c r="AO57">
        <v>0</v>
      </c>
      <c r="AP57">
        <v>0</v>
      </c>
      <c r="AQ57">
        <v>0</v>
      </c>
      <c r="AR57">
        <v>48.576000000000001</v>
      </c>
      <c r="AS57">
        <v>0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95.329032999999981</v>
      </c>
      <c r="BA57">
        <f t="shared" si="1"/>
        <v>3122.4584450000002</v>
      </c>
      <c r="BD57">
        <v>2.1322199999999998</v>
      </c>
      <c r="BE57">
        <v>0</v>
      </c>
      <c r="BF57">
        <v>2.1777000000000001E-2</v>
      </c>
      <c r="BG57">
        <v>0</v>
      </c>
      <c r="BH57">
        <v>1.1069999999999999E-3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3.5181629999999999</v>
      </c>
      <c r="BR57">
        <v>6.41486</v>
      </c>
      <c r="BS57">
        <v>0.91</v>
      </c>
      <c r="BT57">
        <v>0</v>
      </c>
      <c r="BU57">
        <v>2.6132339999999998</v>
      </c>
      <c r="BV57">
        <v>1.332638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1.7</v>
      </c>
      <c r="CC57">
        <v>0.92</v>
      </c>
      <c r="CD57">
        <v>1.44</v>
      </c>
      <c r="CE57">
        <v>0.99</v>
      </c>
      <c r="CF57">
        <v>0.2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5.2772449999999997</v>
      </c>
      <c r="CM57">
        <v>1.857394</v>
      </c>
      <c r="CN57">
        <v>3.517452</v>
      </c>
      <c r="CO57">
        <v>3.03</v>
      </c>
      <c r="CP57">
        <v>4.2338469999999999</v>
      </c>
      <c r="CQ57">
        <v>1.3616889999999999</v>
      </c>
      <c r="CR57">
        <v>3.57</v>
      </c>
      <c r="CS57">
        <v>2.3468369999999998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95.329032999999981</v>
      </c>
    </row>
    <row r="58" spans="1:114">
      <c r="A58" t="s">
        <v>100</v>
      </c>
      <c r="B58">
        <v>0</v>
      </c>
      <c r="C58">
        <v>28.632885999999999</v>
      </c>
      <c r="D58">
        <v>3.7347239999999999</v>
      </c>
      <c r="E58">
        <v>0</v>
      </c>
      <c r="F58">
        <v>0</v>
      </c>
      <c r="G58">
        <v>74.209985000000003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22.444044999999999</v>
      </c>
      <c r="R58">
        <v>44.326064000000002</v>
      </c>
      <c r="S58">
        <v>27.350811</v>
      </c>
      <c r="T58">
        <v>2.5013079999999999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19.579999999999998</v>
      </c>
      <c r="AA58">
        <v>13.983000000000001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47.623548</v>
      </c>
      <c r="AH58">
        <v>0</v>
      </c>
      <c r="AI58">
        <v>0</v>
      </c>
      <c r="AJ58">
        <v>0</v>
      </c>
      <c r="AK58">
        <v>65.267820999999998</v>
      </c>
      <c r="AL58">
        <v>48.804000000000002</v>
      </c>
      <c r="AM58">
        <v>18.108732</v>
      </c>
      <c r="AN58">
        <v>1.116916</v>
      </c>
      <c r="AO58">
        <v>0</v>
      </c>
      <c r="AP58">
        <v>0</v>
      </c>
      <c r="AQ58">
        <v>0</v>
      </c>
      <c r="AR58">
        <v>48.576000000000001</v>
      </c>
      <c r="AS58">
        <v>0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95.259032999999974</v>
      </c>
      <c r="BA58">
        <f t="shared" si="1"/>
        <v>3122.388445</v>
      </c>
      <c r="BD58">
        <v>2.1322199999999998</v>
      </c>
      <c r="BE58">
        <v>0</v>
      </c>
      <c r="BF58">
        <v>2.1777000000000001E-2</v>
      </c>
      <c r="BG58">
        <v>0</v>
      </c>
      <c r="BH58">
        <v>1.1069999999999999E-3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3.5181629999999999</v>
      </c>
      <c r="BR58">
        <v>6.41486</v>
      </c>
      <c r="BS58">
        <v>0.91</v>
      </c>
      <c r="BT58">
        <v>0</v>
      </c>
      <c r="BU58">
        <v>2.6132339999999998</v>
      </c>
      <c r="BV58">
        <v>1.332638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1.7</v>
      </c>
      <c r="CC58">
        <v>0.92</v>
      </c>
      <c r="CD58">
        <v>1.37</v>
      </c>
      <c r="CE58">
        <v>0.99</v>
      </c>
      <c r="CF58">
        <v>0.2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5.2772449999999997</v>
      </c>
      <c r="CM58">
        <v>1.857394</v>
      </c>
      <c r="CN58">
        <v>3.517452</v>
      </c>
      <c r="CO58">
        <v>3.03</v>
      </c>
      <c r="CP58">
        <v>4.2338469999999999</v>
      </c>
      <c r="CQ58">
        <v>1.3616889999999999</v>
      </c>
      <c r="CR58">
        <v>3.57</v>
      </c>
      <c r="CS58">
        <v>2.3468369999999998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95.259032999999974</v>
      </c>
    </row>
    <row r="59" spans="1:114">
      <c r="A59" t="s">
        <v>101</v>
      </c>
      <c r="B59">
        <v>0</v>
      </c>
      <c r="C59">
        <v>28.632885999999999</v>
      </c>
      <c r="D59">
        <v>3.7347239999999999</v>
      </c>
      <c r="E59">
        <v>0</v>
      </c>
      <c r="F59">
        <v>0</v>
      </c>
      <c r="G59">
        <v>74.209985000000003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145.034674</v>
      </c>
      <c r="Q59">
        <v>22.444044999999999</v>
      </c>
      <c r="R59">
        <v>44.326064000000002</v>
      </c>
      <c r="S59">
        <v>27.350811</v>
      </c>
      <c r="T59">
        <v>2.5013079999999999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19.579999999999998</v>
      </c>
      <c r="AA59">
        <v>13.983000000000001</v>
      </c>
      <c r="AB59">
        <v>15.349422000000001</v>
      </c>
      <c r="AC59">
        <v>0</v>
      </c>
      <c r="AD59">
        <v>0</v>
      </c>
      <c r="AE59">
        <v>18.910588000000001</v>
      </c>
      <c r="AF59">
        <v>9.1372370000000007</v>
      </c>
      <c r="AG59">
        <v>47.623548</v>
      </c>
      <c r="AH59">
        <v>0</v>
      </c>
      <c r="AI59">
        <v>0</v>
      </c>
      <c r="AJ59">
        <v>0</v>
      </c>
      <c r="AK59">
        <v>65.267820999999998</v>
      </c>
      <c r="AL59">
        <v>48.804000000000002</v>
      </c>
      <c r="AM59">
        <v>18.108732</v>
      </c>
      <c r="AN59">
        <v>1.116916</v>
      </c>
      <c r="AO59">
        <v>0</v>
      </c>
      <c r="AP59">
        <v>0</v>
      </c>
      <c r="AQ59">
        <v>0</v>
      </c>
      <c r="AR59">
        <v>48.576000000000001</v>
      </c>
      <c r="AS59">
        <v>0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95.27903299999997</v>
      </c>
      <c r="BA59">
        <f t="shared" si="1"/>
        <v>3135.5783849999998</v>
      </c>
      <c r="BD59">
        <v>2.1322199999999998</v>
      </c>
      <c r="BE59">
        <v>0</v>
      </c>
      <c r="BF59">
        <v>2.1777000000000001E-2</v>
      </c>
      <c r="BG59">
        <v>0</v>
      </c>
      <c r="BH59">
        <v>1.1069999999999999E-3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3.5181629999999999</v>
      </c>
      <c r="BR59">
        <v>6.41486</v>
      </c>
      <c r="BS59">
        <v>0.91</v>
      </c>
      <c r="BT59">
        <v>0</v>
      </c>
      <c r="BU59">
        <v>2.6132339999999998</v>
      </c>
      <c r="BV59">
        <v>1.332638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1.7</v>
      </c>
      <c r="CC59">
        <v>0.92</v>
      </c>
      <c r="CD59">
        <v>1.37</v>
      </c>
      <c r="CE59">
        <v>0.99</v>
      </c>
      <c r="CF59">
        <v>0.22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5.2772449999999997</v>
      </c>
      <c r="CM59">
        <v>1.857394</v>
      </c>
      <c r="CN59">
        <v>3.517452</v>
      </c>
      <c r="CO59">
        <v>3.03</v>
      </c>
      <c r="CP59">
        <v>4.2338469999999999</v>
      </c>
      <c r="CQ59">
        <v>1.3616889999999999</v>
      </c>
      <c r="CR59">
        <v>3.57</v>
      </c>
      <c r="CS59">
        <v>2.3468369999999998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95.27903299999997</v>
      </c>
    </row>
    <row r="60" spans="1:114">
      <c r="A60" t="s">
        <v>102</v>
      </c>
      <c r="B60">
        <v>0</v>
      </c>
      <c r="C60">
        <v>28.632885999999999</v>
      </c>
      <c r="D60">
        <v>3.7347239999999999</v>
      </c>
      <c r="E60">
        <v>0</v>
      </c>
      <c r="F60">
        <v>0</v>
      </c>
      <c r="G60">
        <v>74.209985000000003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142.65705600000001</v>
      </c>
      <c r="Q60">
        <v>22.444044999999999</v>
      </c>
      <c r="R60">
        <v>44.326064000000002</v>
      </c>
      <c r="S60">
        <v>27.350811</v>
      </c>
      <c r="T60">
        <v>2.5013079999999999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19.579999999999998</v>
      </c>
      <c r="AA60">
        <v>13.983000000000001</v>
      </c>
      <c r="AB60">
        <v>15.349422000000001</v>
      </c>
      <c r="AC60">
        <v>11.155201999999999</v>
      </c>
      <c r="AD60">
        <v>0</v>
      </c>
      <c r="AE60">
        <v>18.910588000000001</v>
      </c>
      <c r="AF60">
        <v>9.1372370000000007</v>
      </c>
      <c r="AG60">
        <v>47.623548</v>
      </c>
      <c r="AH60">
        <v>0</v>
      </c>
      <c r="AI60">
        <v>0</v>
      </c>
      <c r="AJ60">
        <v>0</v>
      </c>
      <c r="AK60">
        <v>65.267820999999998</v>
      </c>
      <c r="AL60">
        <v>48.804000000000002</v>
      </c>
      <c r="AM60">
        <v>18.108732</v>
      </c>
      <c r="AN60">
        <v>1.116916</v>
      </c>
      <c r="AO60">
        <v>0</v>
      </c>
      <c r="AP60">
        <v>0</v>
      </c>
      <c r="AQ60">
        <v>0</v>
      </c>
      <c r="AR60">
        <v>48.576000000000001</v>
      </c>
      <c r="AS60">
        <v>0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95.27903299999997</v>
      </c>
      <c r="BA60">
        <f t="shared" si="1"/>
        <v>3144.3559689999997</v>
      </c>
      <c r="BD60">
        <v>2.1322199999999998</v>
      </c>
      <c r="BE60">
        <v>0</v>
      </c>
      <c r="BF60">
        <v>2.1777000000000001E-2</v>
      </c>
      <c r="BG60">
        <v>0</v>
      </c>
      <c r="BH60">
        <v>1.1069999999999999E-3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3.5181629999999999</v>
      </c>
      <c r="BR60">
        <v>6.41486</v>
      </c>
      <c r="BS60">
        <v>0.91</v>
      </c>
      <c r="BT60">
        <v>0</v>
      </c>
      <c r="BU60">
        <v>2.6132339999999998</v>
      </c>
      <c r="BV60">
        <v>1.332638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1.7</v>
      </c>
      <c r="CC60">
        <v>0.92</v>
      </c>
      <c r="CD60">
        <v>1.37</v>
      </c>
      <c r="CE60">
        <v>0.99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5.2772449999999997</v>
      </c>
      <c r="CM60">
        <v>1.857394</v>
      </c>
      <c r="CN60">
        <v>3.517452</v>
      </c>
      <c r="CO60">
        <v>3.03</v>
      </c>
      <c r="CP60">
        <v>4.2338469999999999</v>
      </c>
      <c r="CQ60">
        <v>1.3616889999999999</v>
      </c>
      <c r="CR60">
        <v>3.57</v>
      </c>
      <c r="CS60">
        <v>2.3468369999999998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95.27903299999997</v>
      </c>
    </row>
    <row r="61" spans="1:114">
      <c r="A61" t="s">
        <v>103</v>
      </c>
      <c r="B61">
        <v>0</v>
      </c>
      <c r="C61">
        <v>28.632885999999999</v>
      </c>
      <c r="D61">
        <v>3.7347239999999999</v>
      </c>
      <c r="E61">
        <v>0</v>
      </c>
      <c r="F61">
        <v>0</v>
      </c>
      <c r="G61">
        <v>74.209985000000003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140.279438</v>
      </c>
      <c r="Q61">
        <v>22.444044999999999</v>
      </c>
      <c r="R61">
        <v>44.326064000000002</v>
      </c>
      <c r="S61">
        <v>27.350811</v>
      </c>
      <c r="T61">
        <v>2.5013079999999999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19.579999999999998</v>
      </c>
      <c r="AA61">
        <v>13.983000000000001</v>
      </c>
      <c r="AB61">
        <v>30.855471999999999</v>
      </c>
      <c r="AC61">
        <v>22.332419999999999</v>
      </c>
      <c r="AD61">
        <v>0</v>
      </c>
      <c r="AE61">
        <v>18.910588000000001</v>
      </c>
      <c r="AF61">
        <v>9.1372370000000007</v>
      </c>
      <c r="AG61">
        <v>47.623548</v>
      </c>
      <c r="AH61">
        <v>0</v>
      </c>
      <c r="AI61">
        <v>0</v>
      </c>
      <c r="AJ61">
        <v>0</v>
      </c>
      <c r="AK61">
        <v>65.267820999999998</v>
      </c>
      <c r="AL61">
        <v>48.804000000000002</v>
      </c>
      <c r="AM61">
        <v>18.108732</v>
      </c>
      <c r="AN61">
        <v>1.116916</v>
      </c>
      <c r="AO61">
        <v>0</v>
      </c>
      <c r="AP61">
        <v>0</v>
      </c>
      <c r="AQ61">
        <v>0</v>
      </c>
      <c r="AR61">
        <v>48.576000000000001</v>
      </c>
      <c r="AS61">
        <v>0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95.27903299999997</v>
      </c>
      <c r="BA61">
        <f t="shared" si="1"/>
        <v>3168.6616190000004</v>
      </c>
      <c r="BD61">
        <v>2.1322199999999998</v>
      </c>
      <c r="BE61">
        <v>0</v>
      </c>
      <c r="BF61">
        <v>2.1777000000000001E-2</v>
      </c>
      <c r="BG61">
        <v>0</v>
      </c>
      <c r="BH61">
        <v>1.1069999999999999E-3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3.5181629999999999</v>
      </c>
      <c r="BR61">
        <v>6.41486</v>
      </c>
      <c r="BS61">
        <v>0.91</v>
      </c>
      <c r="BT61">
        <v>0</v>
      </c>
      <c r="BU61">
        <v>2.6132339999999998</v>
      </c>
      <c r="BV61">
        <v>1.332638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1.7</v>
      </c>
      <c r="CC61">
        <v>0.92</v>
      </c>
      <c r="CD61">
        <v>1.37</v>
      </c>
      <c r="CE61">
        <v>0.99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5.2772449999999997</v>
      </c>
      <c r="CM61">
        <v>1.857394</v>
      </c>
      <c r="CN61">
        <v>3.517452</v>
      </c>
      <c r="CO61">
        <v>3.03</v>
      </c>
      <c r="CP61">
        <v>4.2338469999999999</v>
      </c>
      <c r="CQ61">
        <v>1.3616889999999999</v>
      </c>
      <c r="CR61">
        <v>3.57</v>
      </c>
      <c r="CS61">
        <v>2.3468369999999998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95.27903299999997</v>
      </c>
    </row>
    <row r="62" spans="1:114">
      <c r="A62" t="s">
        <v>104</v>
      </c>
      <c r="B62">
        <v>0</v>
      </c>
      <c r="C62">
        <v>28.632885999999999</v>
      </c>
      <c r="D62">
        <v>3.7347239999999999</v>
      </c>
      <c r="E62">
        <v>0</v>
      </c>
      <c r="F62">
        <v>0</v>
      </c>
      <c r="G62">
        <v>74.209985000000003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140.279438</v>
      </c>
      <c r="Q62">
        <v>22.444044999999999</v>
      </c>
      <c r="R62">
        <v>44.326064000000002</v>
      </c>
      <c r="S62">
        <v>27.350811</v>
      </c>
      <c r="T62">
        <v>2.5013079999999999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19.579999999999998</v>
      </c>
      <c r="AA62">
        <v>13.983000000000001</v>
      </c>
      <c r="AB62">
        <v>30.855471999999999</v>
      </c>
      <c r="AC62">
        <v>22.332419999999999</v>
      </c>
      <c r="AD62">
        <v>0</v>
      </c>
      <c r="AE62">
        <v>37.821176000000001</v>
      </c>
      <c r="AF62">
        <v>9.1372370000000007</v>
      </c>
      <c r="AG62">
        <v>47.623548</v>
      </c>
      <c r="AH62">
        <v>0</v>
      </c>
      <c r="AI62">
        <v>0</v>
      </c>
      <c r="AJ62">
        <v>0</v>
      </c>
      <c r="AK62">
        <v>65.267820999999998</v>
      </c>
      <c r="AL62">
        <v>48.804000000000002</v>
      </c>
      <c r="AM62">
        <v>18.108732</v>
      </c>
      <c r="AN62">
        <v>1.116916</v>
      </c>
      <c r="AO62">
        <v>0</v>
      </c>
      <c r="AP62">
        <v>0</v>
      </c>
      <c r="AQ62">
        <v>0</v>
      </c>
      <c r="AR62">
        <v>48.576000000000001</v>
      </c>
      <c r="AS62">
        <v>0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95.219032999999968</v>
      </c>
      <c r="BA62">
        <f t="shared" si="1"/>
        <v>3187.5122070000002</v>
      </c>
      <c r="BD62">
        <v>2.1322199999999998</v>
      </c>
      <c r="BE62">
        <v>0</v>
      </c>
      <c r="BF62">
        <v>2.1777000000000001E-2</v>
      </c>
      <c r="BG62">
        <v>0</v>
      </c>
      <c r="BH62">
        <v>1.1069999999999999E-3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3.5181629999999999</v>
      </c>
      <c r="BR62">
        <v>6.41486</v>
      </c>
      <c r="BS62">
        <v>0.91</v>
      </c>
      <c r="BT62">
        <v>0</v>
      </c>
      <c r="BU62">
        <v>2.6132339999999998</v>
      </c>
      <c r="BV62">
        <v>1.332638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1.7</v>
      </c>
      <c r="CC62">
        <v>0.9</v>
      </c>
      <c r="CD62">
        <v>1.33</v>
      </c>
      <c r="CE62">
        <v>0.99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5.2772449999999997</v>
      </c>
      <c r="CM62">
        <v>1.857394</v>
      </c>
      <c r="CN62">
        <v>3.517452</v>
      </c>
      <c r="CO62">
        <v>3.03</v>
      </c>
      <c r="CP62">
        <v>4.2338469999999999</v>
      </c>
      <c r="CQ62">
        <v>1.3616889999999999</v>
      </c>
      <c r="CR62">
        <v>3.57</v>
      </c>
      <c r="CS62">
        <v>2.3468369999999998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95.219032999999968</v>
      </c>
    </row>
    <row r="63" spans="1:114">
      <c r="A63" t="s">
        <v>105</v>
      </c>
      <c r="B63">
        <v>0</v>
      </c>
      <c r="C63">
        <v>28.632885999999999</v>
      </c>
      <c r="D63">
        <v>3.7347239999999999</v>
      </c>
      <c r="E63">
        <v>0</v>
      </c>
      <c r="F63">
        <v>0</v>
      </c>
      <c r="G63">
        <v>74.209985000000003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140.279438</v>
      </c>
      <c r="Q63">
        <v>22.444044999999999</v>
      </c>
      <c r="R63">
        <v>44.326064000000002</v>
      </c>
      <c r="S63">
        <v>27.350811</v>
      </c>
      <c r="T63">
        <v>2.5013079999999999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13.09</v>
      </c>
      <c r="AA63">
        <v>13.983000000000001</v>
      </c>
      <c r="AB63">
        <v>30.855471999999999</v>
      </c>
      <c r="AC63">
        <v>22.332419999999999</v>
      </c>
      <c r="AD63">
        <v>0</v>
      </c>
      <c r="AE63">
        <v>37.821176000000001</v>
      </c>
      <c r="AF63">
        <v>9.1372370000000007</v>
      </c>
      <c r="AG63">
        <v>47.623548</v>
      </c>
      <c r="AH63">
        <v>0</v>
      </c>
      <c r="AI63">
        <v>0</v>
      </c>
      <c r="AJ63">
        <v>0</v>
      </c>
      <c r="AK63">
        <v>65.267820999999998</v>
      </c>
      <c r="AL63">
        <v>48.804000000000002</v>
      </c>
      <c r="AM63">
        <v>18.108732</v>
      </c>
      <c r="AN63">
        <v>1.116916</v>
      </c>
      <c r="AO63">
        <v>0</v>
      </c>
      <c r="AP63">
        <v>0</v>
      </c>
      <c r="AQ63">
        <v>24.720489000000001</v>
      </c>
      <c r="AR63">
        <v>48.576000000000001</v>
      </c>
      <c r="AS63">
        <v>0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95.206883999999988</v>
      </c>
      <c r="BA63">
        <f t="shared" si="1"/>
        <v>3205.7305470000006</v>
      </c>
      <c r="BD63">
        <v>2.1322199999999998</v>
      </c>
      <c r="BE63">
        <v>0</v>
      </c>
      <c r="BF63">
        <v>2.1777000000000001E-2</v>
      </c>
      <c r="BG63">
        <v>0</v>
      </c>
      <c r="BH63">
        <v>1.1069999999999999E-3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3.5181629999999999</v>
      </c>
      <c r="BR63">
        <v>6.41486</v>
      </c>
      <c r="BS63">
        <v>0.93</v>
      </c>
      <c r="BT63">
        <v>0</v>
      </c>
      <c r="BU63">
        <v>2.6132339999999998</v>
      </c>
      <c r="BV63">
        <v>1.332638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1.7</v>
      </c>
      <c r="CC63">
        <v>0.9</v>
      </c>
      <c r="CD63">
        <v>1.33</v>
      </c>
      <c r="CE63">
        <v>0.99</v>
      </c>
      <c r="CF63">
        <v>0.22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5.2772449999999997</v>
      </c>
      <c r="CM63">
        <v>1.857394</v>
      </c>
      <c r="CN63">
        <v>3.517452</v>
      </c>
      <c r="CO63">
        <v>3.03</v>
      </c>
      <c r="CP63">
        <v>4.2338469999999999</v>
      </c>
      <c r="CQ63">
        <v>1.3616889999999999</v>
      </c>
      <c r="CR63">
        <v>3.57</v>
      </c>
      <c r="CS63">
        <v>2.3146879999999999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95.206883999999988</v>
      </c>
    </row>
    <row r="64" spans="1:114">
      <c r="A64" t="s">
        <v>106</v>
      </c>
      <c r="B64">
        <v>0</v>
      </c>
      <c r="C64">
        <v>28.632885999999999</v>
      </c>
      <c r="D64">
        <v>3.7347239999999999</v>
      </c>
      <c r="E64">
        <v>0</v>
      </c>
      <c r="F64">
        <v>0</v>
      </c>
      <c r="G64">
        <v>74.209985000000003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140.279438</v>
      </c>
      <c r="Q64">
        <v>22.444044999999999</v>
      </c>
      <c r="R64">
        <v>44.326064000000002</v>
      </c>
      <c r="S64">
        <v>27.350811</v>
      </c>
      <c r="T64">
        <v>2.5013079999999999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13.09</v>
      </c>
      <c r="AA64">
        <v>13.983000000000001</v>
      </c>
      <c r="AB64">
        <v>30.855471999999999</v>
      </c>
      <c r="AC64">
        <v>22.332419999999999</v>
      </c>
      <c r="AD64">
        <v>0</v>
      </c>
      <c r="AE64">
        <v>54.367941000000002</v>
      </c>
      <c r="AF64">
        <v>9.1372370000000007</v>
      </c>
      <c r="AG64">
        <v>47.623548</v>
      </c>
      <c r="AH64">
        <v>0</v>
      </c>
      <c r="AI64">
        <v>0</v>
      </c>
      <c r="AJ64">
        <v>0</v>
      </c>
      <c r="AK64">
        <v>65.267820999999998</v>
      </c>
      <c r="AL64">
        <v>48.804000000000002</v>
      </c>
      <c r="AM64">
        <v>18.108732</v>
      </c>
      <c r="AN64">
        <v>1.116916</v>
      </c>
      <c r="AO64">
        <v>0</v>
      </c>
      <c r="AP64">
        <v>0</v>
      </c>
      <c r="AQ64">
        <v>37.080733000000002</v>
      </c>
      <c r="AR64">
        <v>48.576000000000001</v>
      </c>
      <c r="AS64">
        <v>0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95.236883999999989</v>
      </c>
      <c r="BA64">
        <f t="shared" si="1"/>
        <v>3234.6675560000003</v>
      </c>
      <c r="BD64">
        <v>2.1322199999999998</v>
      </c>
      <c r="BE64">
        <v>0</v>
      </c>
      <c r="BF64">
        <v>2.1777000000000001E-2</v>
      </c>
      <c r="BG64">
        <v>0</v>
      </c>
      <c r="BH64">
        <v>1.1069999999999999E-3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3.5181629999999999</v>
      </c>
      <c r="BR64">
        <v>6.41486</v>
      </c>
      <c r="BS64">
        <v>0.96</v>
      </c>
      <c r="BT64">
        <v>0</v>
      </c>
      <c r="BU64">
        <v>2.6132339999999998</v>
      </c>
      <c r="BV64">
        <v>1.332638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1.7</v>
      </c>
      <c r="CC64">
        <v>0.9</v>
      </c>
      <c r="CD64">
        <v>1.33</v>
      </c>
      <c r="CE64">
        <v>0.99</v>
      </c>
      <c r="CF64">
        <v>0.22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5.2772449999999997</v>
      </c>
      <c r="CM64">
        <v>1.857394</v>
      </c>
      <c r="CN64">
        <v>3.517452</v>
      </c>
      <c r="CO64">
        <v>3.03</v>
      </c>
      <c r="CP64">
        <v>4.2338469999999999</v>
      </c>
      <c r="CQ64">
        <v>1.3616889999999999</v>
      </c>
      <c r="CR64">
        <v>3.57</v>
      </c>
      <c r="CS64">
        <v>2.3146879999999999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95.236883999999989</v>
      </c>
    </row>
    <row r="65" spans="1:114">
      <c r="A65" t="s">
        <v>107</v>
      </c>
      <c r="B65">
        <v>0</v>
      </c>
      <c r="C65">
        <v>28.632885999999999</v>
      </c>
      <c r="D65">
        <v>3.7347239999999999</v>
      </c>
      <c r="E65">
        <v>0</v>
      </c>
      <c r="F65">
        <v>0</v>
      </c>
      <c r="G65">
        <v>74.209985000000003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91.719487000000001</v>
      </c>
      <c r="N65">
        <v>122.432091</v>
      </c>
      <c r="O65">
        <v>128.451291</v>
      </c>
      <c r="P65">
        <v>140.279438</v>
      </c>
      <c r="Q65">
        <v>22.444044999999999</v>
      </c>
      <c r="R65">
        <v>44.326064000000002</v>
      </c>
      <c r="S65">
        <v>27.350811</v>
      </c>
      <c r="T65">
        <v>2.5013079999999999</v>
      </c>
      <c r="U65">
        <v>348.97500000000002</v>
      </c>
      <c r="V65">
        <v>20.731850000000001</v>
      </c>
      <c r="W65">
        <v>44.917999999999999</v>
      </c>
      <c r="X65">
        <v>147.515625</v>
      </c>
      <c r="Y65">
        <v>0</v>
      </c>
      <c r="Z65">
        <v>13.09</v>
      </c>
      <c r="AA65">
        <v>13.983000000000001</v>
      </c>
      <c r="AB65">
        <v>30.855471999999999</v>
      </c>
      <c r="AC65">
        <v>22.332419999999999</v>
      </c>
      <c r="AD65">
        <v>0</v>
      </c>
      <c r="AE65">
        <v>56.926780000000001</v>
      </c>
      <c r="AF65">
        <v>9.1372370000000007</v>
      </c>
      <c r="AG65">
        <v>47.623548</v>
      </c>
      <c r="AH65">
        <v>21.513719999999999</v>
      </c>
      <c r="AI65">
        <v>0</v>
      </c>
      <c r="AJ65">
        <v>0</v>
      </c>
      <c r="AK65">
        <v>65.267820999999998</v>
      </c>
      <c r="AL65">
        <v>62.747999999999998</v>
      </c>
      <c r="AM65">
        <v>18.108732</v>
      </c>
      <c r="AN65">
        <v>1.116916</v>
      </c>
      <c r="AO65">
        <v>0</v>
      </c>
      <c r="AP65">
        <v>0</v>
      </c>
      <c r="AQ65">
        <v>49.440978000000001</v>
      </c>
      <c r="AR65">
        <v>48.576000000000001</v>
      </c>
      <c r="AS65">
        <v>0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95.920192999999983</v>
      </c>
      <c r="BA65">
        <f t="shared" si="1"/>
        <v>3280.0775210000002</v>
      </c>
      <c r="BD65">
        <v>2.1322199999999998</v>
      </c>
      <c r="BE65">
        <v>0</v>
      </c>
      <c r="BF65">
        <v>2.1777000000000001E-2</v>
      </c>
      <c r="BG65">
        <v>0</v>
      </c>
      <c r="BH65">
        <v>1.1069999999999999E-3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3.5181629999999999</v>
      </c>
      <c r="BR65">
        <v>6.41486</v>
      </c>
      <c r="BS65">
        <v>0.97</v>
      </c>
      <c r="BT65">
        <v>0</v>
      </c>
      <c r="BU65">
        <v>2.6132339999999998</v>
      </c>
      <c r="BV65">
        <v>1.332638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1.7</v>
      </c>
      <c r="CC65">
        <v>0.9</v>
      </c>
      <c r="CD65">
        <v>1.33</v>
      </c>
      <c r="CE65">
        <v>0.99</v>
      </c>
      <c r="CF65">
        <v>0.23</v>
      </c>
      <c r="CG65">
        <v>3.78</v>
      </c>
      <c r="CH65">
        <v>0.66330900000000004</v>
      </c>
      <c r="CI65">
        <v>7.95</v>
      </c>
      <c r="CJ65">
        <v>1.94</v>
      </c>
      <c r="CK65">
        <v>1.85</v>
      </c>
      <c r="CL65">
        <v>5.2772449999999997</v>
      </c>
      <c r="CM65">
        <v>1.857394</v>
      </c>
      <c r="CN65">
        <v>3.517452</v>
      </c>
      <c r="CO65">
        <v>3.03</v>
      </c>
      <c r="CP65">
        <v>4.2338469999999999</v>
      </c>
      <c r="CQ65">
        <v>1.3616889999999999</v>
      </c>
      <c r="CR65">
        <v>3.57</v>
      </c>
      <c r="CS65">
        <v>2.3146879999999999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95.920192999999983</v>
      </c>
    </row>
    <row r="66" spans="1:114">
      <c r="A66" t="s">
        <v>108</v>
      </c>
      <c r="B66">
        <v>0</v>
      </c>
      <c r="C66">
        <v>28.632885999999999</v>
      </c>
      <c r="D66">
        <v>3.7347239999999999</v>
      </c>
      <c r="E66">
        <v>0</v>
      </c>
      <c r="F66">
        <v>0</v>
      </c>
      <c r="G66">
        <v>74.209985000000003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91.719487000000001</v>
      </c>
      <c r="N66">
        <v>122.432091</v>
      </c>
      <c r="O66">
        <v>128.451291</v>
      </c>
      <c r="P66">
        <v>140.279438</v>
      </c>
      <c r="Q66">
        <v>22.444044999999999</v>
      </c>
      <c r="R66">
        <v>44.326064000000002</v>
      </c>
      <c r="S66">
        <v>27.350811</v>
      </c>
      <c r="T66">
        <v>2.5013079999999999</v>
      </c>
      <c r="U66">
        <v>348.97500000000002</v>
      </c>
      <c r="V66">
        <v>20.731850000000001</v>
      </c>
      <c r="W66">
        <v>44.917999999999999</v>
      </c>
      <c r="X66">
        <v>147.515625</v>
      </c>
      <c r="Y66">
        <v>0</v>
      </c>
      <c r="Z66">
        <v>13.09</v>
      </c>
      <c r="AA66">
        <v>13.983000000000001</v>
      </c>
      <c r="AB66">
        <v>30.855471999999999</v>
      </c>
      <c r="AC66">
        <v>22.332419999999999</v>
      </c>
      <c r="AD66">
        <v>0</v>
      </c>
      <c r="AE66">
        <v>56.926780000000001</v>
      </c>
      <c r="AF66">
        <v>9.1372370000000007</v>
      </c>
      <c r="AG66">
        <v>47.623548</v>
      </c>
      <c r="AH66">
        <v>21.513719999999999</v>
      </c>
      <c r="AI66">
        <v>0</v>
      </c>
      <c r="AJ66">
        <v>0</v>
      </c>
      <c r="AK66">
        <v>65.267820999999998</v>
      </c>
      <c r="AL66">
        <v>62.747999999999998</v>
      </c>
      <c r="AM66">
        <v>18.108732</v>
      </c>
      <c r="AN66">
        <v>1.116916</v>
      </c>
      <c r="AO66">
        <v>0</v>
      </c>
      <c r="AP66">
        <v>0</v>
      </c>
      <c r="AQ66">
        <v>49.440978000000001</v>
      </c>
      <c r="AR66">
        <v>48.576000000000001</v>
      </c>
      <c r="AS66">
        <v>0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95.950192999999985</v>
      </c>
      <c r="BA66">
        <f t="shared" si="1"/>
        <v>3280.1075210000004</v>
      </c>
      <c r="BD66">
        <v>2.1322199999999998</v>
      </c>
      <c r="BE66">
        <v>0</v>
      </c>
      <c r="BF66">
        <v>2.1777000000000001E-2</v>
      </c>
      <c r="BG66">
        <v>0</v>
      </c>
      <c r="BH66">
        <v>1.1069999999999999E-3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3.5181629999999999</v>
      </c>
      <c r="BR66">
        <v>6.41486</v>
      </c>
      <c r="BS66">
        <v>1</v>
      </c>
      <c r="BT66">
        <v>0</v>
      </c>
      <c r="BU66">
        <v>2.6132339999999998</v>
      </c>
      <c r="BV66">
        <v>1.332638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1.7</v>
      </c>
      <c r="CC66">
        <v>0.9</v>
      </c>
      <c r="CD66">
        <v>1.33</v>
      </c>
      <c r="CE66">
        <v>0.99</v>
      </c>
      <c r="CF66">
        <v>0.23</v>
      </c>
      <c r="CG66">
        <v>3.78</v>
      </c>
      <c r="CH66">
        <v>0.66330900000000004</v>
      </c>
      <c r="CI66">
        <v>7.95</v>
      </c>
      <c r="CJ66">
        <v>1.94</v>
      </c>
      <c r="CK66">
        <v>1.85</v>
      </c>
      <c r="CL66">
        <v>5.2772449999999997</v>
      </c>
      <c r="CM66">
        <v>1.857394</v>
      </c>
      <c r="CN66">
        <v>3.517452</v>
      </c>
      <c r="CO66">
        <v>3.03</v>
      </c>
      <c r="CP66">
        <v>4.2338469999999999</v>
      </c>
      <c r="CQ66">
        <v>1.3616889999999999</v>
      </c>
      <c r="CR66">
        <v>3.57</v>
      </c>
      <c r="CS66">
        <v>2.3146879999999999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95.950192999999985</v>
      </c>
    </row>
    <row r="67" spans="1:114">
      <c r="A67" t="s">
        <v>109</v>
      </c>
      <c r="B67">
        <v>0</v>
      </c>
      <c r="C67">
        <v>28.632885999999999</v>
      </c>
      <c r="D67">
        <v>3.7347239999999999</v>
      </c>
      <c r="E67">
        <v>0</v>
      </c>
      <c r="F67">
        <v>0</v>
      </c>
      <c r="G67">
        <v>74.209985000000003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91.719487000000001</v>
      </c>
      <c r="N67">
        <v>122.432091</v>
      </c>
      <c r="O67">
        <v>128.451291</v>
      </c>
      <c r="P67">
        <v>140.279438</v>
      </c>
      <c r="Q67">
        <v>22.444044999999999</v>
      </c>
      <c r="R67">
        <v>44.326064000000002</v>
      </c>
      <c r="S67">
        <v>27.350811</v>
      </c>
      <c r="T67">
        <v>2.5013079999999999</v>
      </c>
      <c r="U67">
        <v>348.97500000000002</v>
      </c>
      <c r="V67">
        <v>20.731850000000001</v>
      </c>
      <c r="W67">
        <v>44.917999999999999</v>
      </c>
      <c r="X67">
        <v>147.515625</v>
      </c>
      <c r="Y67">
        <v>0</v>
      </c>
      <c r="Z67">
        <v>13.09</v>
      </c>
      <c r="AA67">
        <v>13.983000000000001</v>
      </c>
      <c r="AB67">
        <v>30.855471999999999</v>
      </c>
      <c r="AC67">
        <v>22.332419999999999</v>
      </c>
      <c r="AD67">
        <v>0</v>
      </c>
      <c r="AE67">
        <v>56.926780000000001</v>
      </c>
      <c r="AF67">
        <v>9.1372370000000007</v>
      </c>
      <c r="AG67">
        <v>47.623548</v>
      </c>
      <c r="AH67">
        <v>43.027439999999999</v>
      </c>
      <c r="AI67">
        <v>0</v>
      </c>
      <c r="AJ67">
        <v>0</v>
      </c>
      <c r="AK67">
        <v>65.267820999999998</v>
      </c>
      <c r="AL67">
        <v>62.747999999999998</v>
      </c>
      <c r="AM67">
        <v>18.108732</v>
      </c>
      <c r="AN67">
        <v>1.116916</v>
      </c>
      <c r="AO67">
        <v>0</v>
      </c>
      <c r="AP67">
        <v>0</v>
      </c>
      <c r="AQ67">
        <v>49.440978000000001</v>
      </c>
      <c r="AR67">
        <v>48.576000000000001</v>
      </c>
      <c r="AS67">
        <v>0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96.623502999999985</v>
      </c>
      <c r="BA67">
        <f t="shared" si="1"/>
        <v>3304.8893270000003</v>
      </c>
      <c r="BD67">
        <v>2.1322199999999998</v>
      </c>
      <c r="BE67">
        <v>0</v>
      </c>
      <c r="BF67">
        <v>2.1777000000000001E-2</v>
      </c>
      <c r="BG67">
        <v>0</v>
      </c>
      <c r="BH67">
        <v>1.1069999999999999E-3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3.5181629999999999</v>
      </c>
      <c r="BR67">
        <v>6.41486</v>
      </c>
      <c r="BS67">
        <v>1.01</v>
      </c>
      <c r="BT67">
        <v>0</v>
      </c>
      <c r="BU67">
        <v>2.6132339999999998</v>
      </c>
      <c r="BV67">
        <v>1.332638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1.7</v>
      </c>
      <c r="CC67">
        <v>0.9</v>
      </c>
      <c r="CD67">
        <v>1.33</v>
      </c>
      <c r="CE67">
        <v>0.99</v>
      </c>
      <c r="CF67">
        <v>0.23</v>
      </c>
      <c r="CG67">
        <v>3.78</v>
      </c>
      <c r="CH67">
        <v>1.326619</v>
      </c>
      <c r="CI67">
        <v>7.95</v>
      </c>
      <c r="CJ67">
        <v>1.94</v>
      </c>
      <c r="CK67">
        <v>1.85</v>
      </c>
      <c r="CL67">
        <v>5.2772449999999997</v>
      </c>
      <c r="CM67">
        <v>1.857394</v>
      </c>
      <c r="CN67">
        <v>3.517452</v>
      </c>
      <c r="CO67">
        <v>3.03</v>
      </c>
      <c r="CP67">
        <v>4.2338469999999999</v>
      </c>
      <c r="CQ67">
        <v>1.3616889999999999</v>
      </c>
      <c r="CR67">
        <v>3.57</v>
      </c>
      <c r="CS67">
        <v>2.3146879999999999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96.623502999999985</v>
      </c>
    </row>
    <row r="68" spans="1:114">
      <c r="A68" t="s">
        <v>110</v>
      </c>
      <c r="B68">
        <v>0</v>
      </c>
      <c r="C68">
        <v>28.632885999999999</v>
      </c>
      <c r="D68">
        <v>3.7347239999999999</v>
      </c>
      <c r="E68">
        <v>0</v>
      </c>
      <c r="F68">
        <v>0</v>
      </c>
      <c r="G68">
        <v>74.209985000000003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91.719487000000001</v>
      </c>
      <c r="N68">
        <v>122.432091</v>
      </c>
      <c r="O68">
        <v>128.451291</v>
      </c>
      <c r="P68">
        <v>140.279438</v>
      </c>
      <c r="Q68">
        <v>22.444044999999999</v>
      </c>
      <c r="R68">
        <v>44.326064000000002</v>
      </c>
      <c r="S68">
        <v>27.350811</v>
      </c>
      <c r="T68">
        <v>2.5013079999999999</v>
      </c>
      <c r="U68">
        <v>348.97500000000002</v>
      </c>
      <c r="V68">
        <v>20.731850000000001</v>
      </c>
      <c r="W68">
        <v>44.917999999999999</v>
      </c>
      <c r="X68">
        <v>147.515625</v>
      </c>
      <c r="Y68">
        <v>0</v>
      </c>
      <c r="Z68">
        <v>13.09</v>
      </c>
      <c r="AA68">
        <v>28.09872</v>
      </c>
      <c r="AB68">
        <v>30.855471999999999</v>
      </c>
      <c r="AC68">
        <v>22.332419999999999</v>
      </c>
      <c r="AD68">
        <v>0</v>
      </c>
      <c r="AE68">
        <v>56.926780000000001</v>
      </c>
      <c r="AF68">
        <v>9.1372370000000007</v>
      </c>
      <c r="AG68">
        <v>47.623548</v>
      </c>
      <c r="AH68">
        <v>64.541160000000005</v>
      </c>
      <c r="AI68">
        <v>0</v>
      </c>
      <c r="AJ68">
        <v>0</v>
      </c>
      <c r="AK68">
        <v>65.267820999999998</v>
      </c>
      <c r="AL68">
        <v>62.747999999999998</v>
      </c>
      <c r="AM68">
        <v>18.108732</v>
      </c>
      <c r="AN68">
        <v>1.116916</v>
      </c>
      <c r="AO68">
        <v>0</v>
      </c>
      <c r="AP68">
        <v>0</v>
      </c>
      <c r="AQ68">
        <v>49.440978000000001</v>
      </c>
      <c r="AR68">
        <v>52.991999999999997</v>
      </c>
      <c r="AS68">
        <v>0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97.31681199999997</v>
      </c>
      <c r="BA68">
        <f t="shared" ref="BA68:BA98" si="4">SUM(B68:AZ68)</f>
        <v>3345.6280760000009</v>
      </c>
      <c r="BD68">
        <v>2.1322199999999998</v>
      </c>
      <c r="BE68">
        <v>0</v>
      </c>
      <c r="BF68">
        <v>2.1777000000000001E-2</v>
      </c>
      <c r="BG68">
        <v>0</v>
      </c>
      <c r="BH68">
        <v>1.1069999999999999E-3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3.5181629999999999</v>
      </c>
      <c r="BR68">
        <v>6.41486</v>
      </c>
      <c r="BS68">
        <v>1.04</v>
      </c>
      <c r="BT68">
        <v>0</v>
      </c>
      <c r="BU68">
        <v>2.6132339999999998</v>
      </c>
      <c r="BV68">
        <v>1.332638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1.7</v>
      </c>
      <c r="CC68">
        <v>0.9</v>
      </c>
      <c r="CD68">
        <v>1.33</v>
      </c>
      <c r="CE68">
        <v>0.99</v>
      </c>
      <c r="CF68">
        <v>0.23</v>
      </c>
      <c r="CG68">
        <v>3.78</v>
      </c>
      <c r="CH68">
        <v>1.9899279999999999</v>
      </c>
      <c r="CI68">
        <v>7.95</v>
      </c>
      <c r="CJ68">
        <v>1.94</v>
      </c>
      <c r="CK68">
        <v>1.85</v>
      </c>
      <c r="CL68">
        <v>5.2772449999999997</v>
      </c>
      <c r="CM68">
        <v>1.857394</v>
      </c>
      <c r="CN68">
        <v>3.517452</v>
      </c>
      <c r="CO68">
        <v>3.03</v>
      </c>
      <c r="CP68">
        <v>4.2338469999999999</v>
      </c>
      <c r="CQ68">
        <v>1.3616889999999999</v>
      </c>
      <c r="CR68">
        <v>3.57</v>
      </c>
      <c r="CS68">
        <v>2.3146879999999999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97.31681199999997</v>
      </c>
    </row>
    <row r="69" spans="1:114">
      <c r="A69" t="s">
        <v>111</v>
      </c>
      <c r="B69">
        <v>0</v>
      </c>
      <c r="C69">
        <v>28.632885999999999</v>
      </c>
      <c r="D69">
        <v>3.7347239999999999</v>
      </c>
      <c r="E69">
        <v>0</v>
      </c>
      <c r="F69">
        <v>0</v>
      </c>
      <c r="G69">
        <v>74.209985000000003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91.719487000000001</v>
      </c>
      <c r="N69">
        <v>122.432091</v>
      </c>
      <c r="O69">
        <v>128.451291</v>
      </c>
      <c r="P69">
        <v>141.071977</v>
      </c>
      <c r="Q69">
        <v>22.444044999999999</v>
      </c>
      <c r="R69">
        <v>44.326064000000002</v>
      </c>
      <c r="S69">
        <v>27.350811</v>
      </c>
      <c r="T69">
        <v>2.5013079999999999</v>
      </c>
      <c r="U69">
        <v>343.125</v>
      </c>
      <c r="V69">
        <v>20.731850000000001</v>
      </c>
      <c r="W69">
        <v>46.399079999999998</v>
      </c>
      <c r="X69">
        <v>147.515625</v>
      </c>
      <c r="Y69">
        <v>0</v>
      </c>
      <c r="Z69">
        <v>13.09</v>
      </c>
      <c r="AA69">
        <v>28.09872</v>
      </c>
      <c r="AB69">
        <v>30.855471999999999</v>
      </c>
      <c r="AC69">
        <v>22.332419999999999</v>
      </c>
      <c r="AD69">
        <v>0</v>
      </c>
      <c r="AE69">
        <v>56.926780000000001</v>
      </c>
      <c r="AF69">
        <v>9.1372370000000007</v>
      </c>
      <c r="AG69">
        <v>47.623548</v>
      </c>
      <c r="AH69">
        <v>64.541160000000005</v>
      </c>
      <c r="AI69">
        <v>0</v>
      </c>
      <c r="AJ69">
        <v>0</v>
      </c>
      <c r="AK69">
        <v>65.267820999999998</v>
      </c>
      <c r="AL69">
        <v>62.747999999999998</v>
      </c>
      <c r="AM69">
        <v>18.108732</v>
      </c>
      <c r="AN69">
        <v>1.116916</v>
      </c>
      <c r="AO69">
        <v>0</v>
      </c>
      <c r="AP69">
        <v>0</v>
      </c>
      <c r="AQ69">
        <v>49.440978000000001</v>
      </c>
      <c r="AR69">
        <v>52.991999999999997</v>
      </c>
      <c r="AS69">
        <v>0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97.336811999999966</v>
      </c>
      <c r="BA69">
        <f t="shared" si="4"/>
        <v>3342.071695000001</v>
      </c>
      <c r="BD69">
        <v>2.1322199999999998</v>
      </c>
      <c r="BE69">
        <v>0</v>
      </c>
      <c r="BF69">
        <v>2.1777000000000001E-2</v>
      </c>
      <c r="BG69">
        <v>0</v>
      </c>
      <c r="BH69">
        <v>1.1069999999999999E-3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3.5181629999999999</v>
      </c>
      <c r="BR69">
        <v>6.41486</v>
      </c>
      <c r="BS69">
        <v>1.06</v>
      </c>
      <c r="BT69">
        <v>0</v>
      </c>
      <c r="BU69">
        <v>2.6132339999999998</v>
      </c>
      <c r="BV69">
        <v>1.332638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1.7</v>
      </c>
      <c r="CC69">
        <v>0.9</v>
      </c>
      <c r="CD69">
        <v>1.33</v>
      </c>
      <c r="CE69">
        <v>0.99</v>
      </c>
      <c r="CF69">
        <v>0.23</v>
      </c>
      <c r="CG69">
        <v>3.78</v>
      </c>
      <c r="CH69">
        <v>1.9899279999999999</v>
      </c>
      <c r="CI69">
        <v>7.95</v>
      </c>
      <c r="CJ69">
        <v>1.94</v>
      </c>
      <c r="CK69">
        <v>1.85</v>
      </c>
      <c r="CL69">
        <v>5.2772449999999997</v>
      </c>
      <c r="CM69">
        <v>1.857394</v>
      </c>
      <c r="CN69">
        <v>3.517452</v>
      </c>
      <c r="CO69">
        <v>3.03</v>
      </c>
      <c r="CP69">
        <v>4.2338469999999999</v>
      </c>
      <c r="CQ69">
        <v>1.3616889999999999</v>
      </c>
      <c r="CR69">
        <v>3.57</v>
      </c>
      <c r="CS69">
        <v>2.3146879999999999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97.336811999999966</v>
      </c>
    </row>
    <row r="70" spans="1:114">
      <c r="A70" t="s">
        <v>112</v>
      </c>
      <c r="B70">
        <v>0</v>
      </c>
      <c r="C70">
        <v>28.632885999999999</v>
      </c>
      <c r="D70">
        <v>3.7347239999999999</v>
      </c>
      <c r="E70">
        <v>0</v>
      </c>
      <c r="F70">
        <v>0</v>
      </c>
      <c r="G70">
        <v>74.209985000000003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91.719487000000001</v>
      </c>
      <c r="N70">
        <v>122.432091</v>
      </c>
      <c r="O70">
        <v>128.451291</v>
      </c>
      <c r="P70">
        <v>141.071977</v>
      </c>
      <c r="Q70">
        <v>22.444044999999999</v>
      </c>
      <c r="R70">
        <v>44.326064000000002</v>
      </c>
      <c r="S70">
        <v>27.350811</v>
      </c>
      <c r="T70">
        <v>2.5013079999999999</v>
      </c>
      <c r="U70">
        <v>343.125</v>
      </c>
      <c r="V70">
        <v>20.731850000000001</v>
      </c>
      <c r="W70">
        <v>46.399079999999998</v>
      </c>
      <c r="X70">
        <v>147.515625</v>
      </c>
      <c r="Y70">
        <v>0</v>
      </c>
      <c r="Z70">
        <v>13.09</v>
      </c>
      <c r="AA70">
        <v>28.09872</v>
      </c>
      <c r="AB70">
        <v>30.855471999999999</v>
      </c>
      <c r="AC70">
        <v>22.332419999999999</v>
      </c>
      <c r="AD70">
        <v>0</v>
      </c>
      <c r="AE70">
        <v>56.926780000000001</v>
      </c>
      <c r="AF70">
        <v>9.1372370000000007</v>
      </c>
      <c r="AG70">
        <v>47.623548</v>
      </c>
      <c r="AH70">
        <v>64.541160000000005</v>
      </c>
      <c r="AI70">
        <v>0</v>
      </c>
      <c r="AJ70">
        <v>0</v>
      </c>
      <c r="AK70">
        <v>65.267820999999998</v>
      </c>
      <c r="AL70">
        <v>62.747999999999998</v>
      </c>
      <c r="AM70">
        <v>18.108732</v>
      </c>
      <c r="AN70">
        <v>1.116916</v>
      </c>
      <c r="AO70">
        <v>0</v>
      </c>
      <c r="AP70">
        <v>0</v>
      </c>
      <c r="AQ70">
        <v>49.440978000000001</v>
      </c>
      <c r="AR70">
        <v>48.576000000000001</v>
      </c>
      <c r="AS70">
        <v>0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97.346811999999971</v>
      </c>
      <c r="BA70">
        <f t="shared" si="4"/>
        <v>3337.6656950000006</v>
      </c>
      <c r="BD70">
        <v>2.1322199999999998</v>
      </c>
      <c r="BE70">
        <v>0</v>
      </c>
      <c r="BF70">
        <v>2.1777000000000001E-2</v>
      </c>
      <c r="BG70">
        <v>0</v>
      </c>
      <c r="BH70">
        <v>1.1069999999999999E-3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3.5181629999999999</v>
      </c>
      <c r="BR70">
        <v>6.41486</v>
      </c>
      <c r="BS70">
        <v>1.07</v>
      </c>
      <c r="BT70">
        <v>0</v>
      </c>
      <c r="BU70">
        <v>2.6132339999999998</v>
      </c>
      <c r="BV70">
        <v>1.332638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1.7</v>
      </c>
      <c r="CC70">
        <v>0.9</v>
      </c>
      <c r="CD70">
        <v>1.33</v>
      </c>
      <c r="CE70">
        <v>0.99</v>
      </c>
      <c r="CF70">
        <v>0.23</v>
      </c>
      <c r="CG70">
        <v>3.78</v>
      </c>
      <c r="CH70">
        <v>1.9899279999999999</v>
      </c>
      <c r="CI70">
        <v>7.95</v>
      </c>
      <c r="CJ70">
        <v>1.94</v>
      </c>
      <c r="CK70">
        <v>1.85</v>
      </c>
      <c r="CL70">
        <v>5.2772449999999997</v>
      </c>
      <c r="CM70">
        <v>1.857394</v>
      </c>
      <c r="CN70">
        <v>3.517452</v>
      </c>
      <c r="CO70">
        <v>3.03</v>
      </c>
      <c r="CP70">
        <v>4.2338469999999999</v>
      </c>
      <c r="CQ70">
        <v>1.3616889999999999</v>
      </c>
      <c r="CR70">
        <v>3.57</v>
      </c>
      <c r="CS70">
        <v>2.3146879999999999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97.346811999999971</v>
      </c>
    </row>
    <row r="71" spans="1:114">
      <c r="A71" t="s">
        <v>113</v>
      </c>
      <c r="B71">
        <v>0</v>
      </c>
      <c r="C71">
        <v>28.632885999999999</v>
      </c>
      <c r="D71">
        <v>3.7347239999999999</v>
      </c>
      <c r="E71">
        <v>0</v>
      </c>
      <c r="F71">
        <v>0</v>
      </c>
      <c r="G71">
        <v>74.209985000000003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91.719487000000001</v>
      </c>
      <c r="N71">
        <v>122.432091</v>
      </c>
      <c r="O71">
        <v>128.451291</v>
      </c>
      <c r="P71">
        <v>141.071977</v>
      </c>
      <c r="Q71">
        <v>22.444044999999999</v>
      </c>
      <c r="R71">
        <v>44.326064000000002</v>
      </c>
      <c r="S71">
        <v>27.350811</v>
      </c>
      <c r="T71">
        <v>2.5013079999999999</v>
      </c>
      <c r="U71">
        <v>343.125</v>
      </c>
      <c r="V71">
        <v>20.731850000000001</v>
      </c>
      <c r="W71">
        <v>46.399079999999998</v>
      </c>
      <c r="X71">
        <v>147.515625</v>
      </c>
      <c r="Y71">
        <v>0</v>
      </c>
      <c r="Z71">
        <v>13.09</v>
      </c>
      <c r="AA71">
        <v>28.09872</v>
      </c>
      <c r="AB71">
        <v>46.424171999999999</v>
      </c>
      <c r="AC71">
        <v>22.332419999999999</v>
      </c>
      <c r="AD71">
        <v>0</v>
      </c>
      <c r="AE71">
        <v>56.926780000000001</v>
      </c>
      <c r="AF71">
        <v>9.1372370000000007</v>
      </c>
      <c r="AG71">
        <v>47.623548</v>
      </c>
      <c r="AH71">
        <v>64.541160000000005</v>
      </c>
      <c r="AI71">
        <v>0</v>
      </c>
      <c r="AJ71">
        <v>0</v>
      </c>
      <c r="AK71">
        <v>65.267820999999998</v>
      </c>
      <c r="AL71">
        <v>62.747999999999998</v>
      </c>
      <c r="AM71">
        <v>18.108732</v>
      </c>
      <c r="AN71">
        <v>1.116916</v>
      </c>
      <c r="AO71">
        <v>0</v>
      </c>
      <c r="AP71">
        <v>0</v>
      </c>
      <c r="AQ71">
        <v>49.440978000000001</v>
      </c>
      <c r="AR71">
        <v>48.576000000000001</v>
      </c>
      <c r="AS71">
        <v>0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97.376811999999973</v>
      </c>
      <c r="BA71">
        <f t="shared" si="4"/>
        <v>3353.2643950000006</v>
      </c>
      <c r="BD71">
        <v>2.1322199999999998</v>
      </c>
      <c r="BE71">
        <v>0</v>
      </c>
      <c r="BF71">
        <v>2.1777000000000001E-2</v>
      </c>
      <c r="BG71">
        <v>0</v>
      </c>
      <c r="BH71">
        <v>1.1069999999999999E-3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3.5181629999999999</v>
      </c>
      <c r="BR71">
        <v>6.41486</v>
      </c>
      <c r="BS71">
        <v>1.1000000000000001</v>
      </c>
      <c r="BT71">
        <v>0</v>
      </c>
      <c r="BU71">
        <v>2.6132339999999998</v>
      </c>
      <c r="BV71">
        <v>1.332638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1.7</v>
      </c>
      <c r="CC71">
        <v>0.9</v>
      </c>
      <c r="CD71">
        <v>1.33</v>
      </c>
      <c r="CE71">
        <v>0.99</v>
      </c>
      <c r="CF71">
        <v>0.23</v>
      </c>
      <c r="CG71">
        <v>3.78</v>
      </c>
      <c r="CH71">
        <v>1.9899279999999999</v>
      </c>
      <c r="CI71">
        <v>7.95</v>
      </c>
      <c r="CJ71">
        <v>1.94</v>
      </c>
      <c r="CK71">
        <v>1.85</v>
      </c>
      <c r="CL71">
        <v>5.2772449999999997</v>
      </c>
      <c r="CM71">
        <v>1.857394</v>
      </c>
      <c r="CN71">
        <v>3.517452</v>
      </c>
      <c r="CO71">
        <v>3.03</v>
      </c>
      <c r="CP71">
        <v>4.2338469999999999</v>
      </c>
      <c r="CQ71">
        <v>1.3616889999999999</v>
      </c>
      <c r="CR71">
        <v>3.57</v>
      </c>
      <c r="CS71">
        <v>2.3146879999999999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97.376811999999973</v>
      </c>
    </row>
    <row r="72" spans="1:114">
      <c r="A72" t="s">
        <v>114</v>
      </c>
      <c r="B72">
        <v>0</v>
      </c>
      <c r="C72">
        <v>28.632885999999999</v>
      </c>
      <c r="D72">
        <v>3.7347239999999999</v>
      </c>
      <c r="E72">
        <v>0</v>
      </c>
      <c r="F72">
        <v>0</v>
      </c>
      <c r="G72">
        <v>74.209985000000003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91.719487000000001</v>
      </c>
      <c r="N72">
        <v>122.432091</v>
      </c>
      <c r="O72">
        <v>128.451291</v>
      </c>
      <c r="P72">
        <v>141.071977</v>
      </c>
      <c r="Q72">
        <v>22.444044999999999</v>
      </c>
      <c r="R72">
        <v>44.326064000000002</v>
      </c>
      <c r="S72">
        <v>27.350811</v>
      </c>
      <c r="T72">
        <v>2.5013079999999999</v>
      </c>
      <c r="U72">
        <v>343.125</v>
      </c>
      <c r="V72">
        <v>20.731850000000001</v>
      </c>
      <c r="W72">
        <v>46.399079999999998</v>
      </c>
      <c r="X72">
        <v>147.515625</v>
      </c>
      <c r="Y72">
        <v>0</v>
      </c>
      <c r="Z72">
        <v>13.09</v>
      </c>
      <c r="AA72">
        <v>28.09872</v>
      </c>
      <c r="AB72">
        <v>46.424171999999999</v>
      </c>
      <c r="AC72">
        <v>22.332419999999999</v>
      </c>
      <c r="AD72">
        <v>0</v>
      </c>
      <c r="AE72">
        <v>56.926780000000001</v>
      </c>
      <c r="AF72">
        <v>9.1372370000000007</v>
      </c>
      <c r="AG72">
        <v>47.623548</v>
      </c>
      <c r="AH72">
        <v>64.541160000000005</v>
      </c>
      <c r="AI72">
        <v>0</v>
      </c>
      <c r="AJ72">
        <v>0</v>
      </c>
      <c r="AK72">
        <v>65.267820999999998</v>
      </c>
      <c r="AL72">
        <v>62.747999999999998</v>
      </c>
      <c r="AM72">
        <v>18.108732</v>
      </c>
      <c r="AN72">
        <v>1.116916</v>
      </c>
      <c r="AO72">
        <v>0</v>
      </c>
      <c r="AP72">
        <v>0</v>
      </c>
      <c r="AQ72">
        <v>49.440978000000001</v>
      </c>
      <c r="AR72">
        <v>48.576000000000001</v>
      </c>
      <c r="AS72">
        <v>0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97.466811999999976</v>
      </c>
      <c r="BA72">
        <f t="shared" si="4"/>
        <v>3353.3543950000007</v>
      </c>
      <c r="BD72">
        <v>2.1322199999999998</v>
      </c>
      <c r="BE72">
        <v>0</v>
      </c>
      <c r="BF72">
        <v>2.1777000000000001E-2</v>
      </c>
      <c r="BG72">
        <v>0</v>
      </c>
      <c r="BH72">
        <v>1.1069999999999999E-3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3.5181629999999999</v>
      </c>
      <c r="BR72">
        <v>6.41486</v>
      </c>
      <c r="BS72">
        <v>1.1100000000000001</v>
      </c>
      <c r="BT72">
        <v>0</v>
      </c>
      <c r="BU72">
        <v>2.6132339999999998</v>
      </c>
      <c r="BV72">
        <v>1.332638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1.7</v>
      </c>
      <c r="CC72">
        <v>0.9</v>
      </c>
      <c r="CD72">
        <v>1.41</v>
      </c>
      <c r="CE72">
        <v>0.99</v>
      </c>
      <c r="CF72">
        <v>0.23</v>
      </c>
      <c r="CG72">
        <v>3.78</v>
      </c>
      <c r="CH72">
        <v>1.9899279999999999</v>
      </c>
      <c r="CI72">
        <v>7.95</v>
      </c>
      <c r="CJ72">
        <v>1.94</v>
      </c>
      <c r="CK72">
        <v>1.85</v>
      </c>
      <c r="CL72">
        <v>5.2772449999999997</v>
      </c>
      <c r="CM72">
        <v>1.857394</v>
      </c>
      <c r="CN72">
        <v>3.517452</v>
      </c>
      <c r="CO72">
        <v>3.03</v>
      </c>
      <c r="CP72">
        <v>4.2338469999999999</v>
      </c>
      <c r="CQ72">
        <v>1.3616889999999999</v>
      </c>
      <c r="CR72">
        <v>3.57</v>
      </c>
      <c r="CS72">
        <v>2.3146879999999999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97.466811999999976</v>
      </c>
    </row>
    <row r="73" spans="1:114">
      <c r="A73" t="s">
        <v>115</v>
      </c>
      <c r="B73">
        <v>0</v>
      </c>
      <c r="C73">
        <v>28.632885999999999</v>
      </c>
      <c r="D73">
        <v>3.7347239999999999</v>
      </c>
      <c r="E73">
        <v>0</v>
      </c>
      <c r="F73">
        <v>0</v>
      </c>
      <c r="G73">
        <v>74.209985000000003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91.719487000000001</v>
      </c>
      <c r="N73">
        <v>122.432091</v>
      </c>
      <c r="O73">
        <v>128.451291</v>
      </c>
      <c r="P73">
        <v>141.86451700000001</v>
      </c>
      <c r="Q73">
        <v>22.444044999999999</v>
      </c>
      <c r="R73">
        <v>44.326064000000002</v>
      </c>
      <c r="S73">
        <v>27.350811</v>
      </c>
      <c r="T73">
        <v>2.5013079999999999</v>
      </c>
      <c r="U73">
        <v>343.125</v>
      </c>
      <c r="V73">
        <v>20.731850000000001</v>
      </c>
      <c r="W73">
        <v>46.399079999999998</v>
      </c>
      <c r="X73">
        <v>147.515625</v>
      </c>
      <c r="Y73">
        <v>0</v>
      </c>
      <c r="Z73">
        <v>6.5537999999999998</v>
      </c>
      <c r="AA73">
        <v>28.09872</v>
      </c>
      <c r="AB73">
        <v>46.424171999999999</v>
      </c>
      <c r="AC73">
        <v>22.332419999999999</v>
      </c>
      <c r="AD73">
        <v>0</v>
      </c>
      <c r="AE73">
        <v>56.926780000000001</v>
      </c>
      <c r="AF73">
        <v>9.1372370000000007</v>
      </c>
      <c r="AG73">
        <v>47.623548</v>
      </c>
      <c r="AH73">
        <v>64.541160000000005</v>
      </c>
      <c r="AI73">
        <v>0</v>
      </c>
      <c r="AJ73">
        <v>0</v>
      </c>
      <c r="AK73">
        <v>65.267820999999998</v>
      </c>
      <c r="AL73">
        <v>62.747999999999998</v>
      </c>
      <c r="AM73">
        <v>18.108732</v>
      </c>
      <c r="AN73">
        <v>1.116916</v>
      </c>
      <c r="AO73">
        <v>0</v>
      </c>
      <c r="AP73">
        <v>0</v>
      </c>
      <c r="AQ73">
        <v>49.440978000000001</v>
      </c>
      <c r="AR73">
        <v>48.576000000000001</v>
      </c>
      <c r="AS73">
        <v>0</v>
      </c>
      <c r="AT73">
        <v>20.001799999999999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97.496811999999977</v>
      </c>
      <c r="BA73">
        <f t="shared" si="4"/>
        <v>3347.6407350000004</v>
      </c>
      <c r="BD73">
        <v>2.1322199999999998</v>
      </c>
      <c r="BE73">
        <v>0</v>
      </c>
      <c r="BF73">
        <v>2.1777000000000001E-2</v>
      </c>
      <c r="BG73">
        <v>0</v>
      </c>
      <c r="BH73">
        <v>1.1069999999999999E-3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3.5181629999999999</v>
      </c>
      <c r="BR73">
        <v>6.41486</v>
      </c>
      <c r="BS73">
        <v>1.1399999999999999</v>
      </c>
      <c r="BT73">
        <v>0</v>
      </c>
      <c r="BU73">
        <v>2.6132339999999998</v>
      </c>
      <c r="BV73">
        <v>1.332638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1.7</v>
      </c>
      <c r="CC73">
        <v>0.9</v>
      </c>
      <c r="CD73">
        <v>1.41</v>
      </c>
      <c r="CE73">
        <v>0.99</v>
      </c>
      <c r="CF73">
        <v>0.23</v>
      </c>
      <c r="CG73">
        <v>3.78</v>
      </c>
      <c r="CH73">
        <v>1.9899279999999999</v>
      </c>
      <c r="CI73">
        <v>7.95</v>
      </c>
      <c r="CJ73">
        <v>1.94</v>
      </c>
      <c r="CK73">
        <v>1.85</v>
      </c>
      <c r="CL73">
        <v>5.2772449999999997</v>
      </c>
      <c r="CM73">
        <v>1.857394</v>
      </c>
      <c r="CN73">
        <v>3.517452</v>
      </c>
      <c r="CO73">
        <v>3.03</v>
      </c>
      <c r="CP73">
        <v>4.2338469999999999</v>
      </c>
      <c r="CQ73">
        <v>1.3616889999999999</v>
      </c>
      <c r="CR73">
        <v>3.57</v>
      </c>
      <c r="CS73">
        <v>2.3146879999999999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97.496811999999977</v>
      </c>
    </row>
    <row r="74" spans="1:114">
      <c r="A74" t="s">
        <v>116</v>
      </c>
      <c r="B74">
        <v>0</v>
      </c>
      <c r="C74">
        <v>28.632885999999999</v>
      </c>
      <c r="D74">
        <v>3.7347239999999999</v>
      </c>
      <c r="E74">
        <v>0</v>
      </c>
      <c r="F74">
        <v>0</v>
      </c>
      <c r="G74">
        <v>74.209985000000003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91.719487000000001</v>
      </c>
      <c r="N74">
        <v>122.432091</v>
      </c>
      <c r="O74">
        <v>128.451291</v>
      </c>
      <c r="P74">
        <v>141.86451700000001</v>
      </c>
      <c r="Q74">
        <v>22.444044999999999</v>
      </c>
      <c r="R74">
        <v>44.326064000000002</v>
      </c>
      <c r="S74">
        <v>27.350811</v>
      </c>
      <c r="T74">
        <v>2.5013079999999999</v>
      </c>
      <c r="U74">
        <v>343.125</v>
      </c>
      <c r="V74">
        <v>20.731850000000001</v>
      </c>
      <c r="W74">
        <v>46.399079999999998</v>
      </c>
      <c r="X74">
        <v>147.515625</v>
      </c>
      <c r="Y74">
        <v>0</v>
      </c>
      <c r="Z74">
        <v>6.5537999999999998</v>
      </c>
      <c r="AA74">
        <v>42.14808</v>
      </c>
      <c r="AB74">
        <v>46.424171999999999</v>
      </c>
      <c r="AC74">
        <v>22.332419999999999</v>
      </c>
      <c r="AD74">
        <v>0</v>
      </c>
      <c r="AE74">
        <v>56.926780000000001</v>
      </c>
      <c r="AF74">
        <v>9.1372370000000007</v>
      </c>
      <c r="AG74">
        <v>47.623548</v>
      </c>
      <c r="AH74">
        <v>64.541160000000005</v>
      </c>
      <c r="AI74">
        <v>0</v>
      </c>
      <c r="AJ74">
        <v>0</v>
      </c>
      <c r="AK74">
        <v>65.267820999999998</v>
      </c>
      <c r="AL74">
        <v>62.747999999999998</v>
      </c>
      <c r="AM74">
        <v>18.108732</v>
      </c>
      <c r="AN74">
        <v>1.116916</v>
      </c>
      <c r="AO74">
        <v>0</v>
      </c>
      <c r="AP74">
        <v>0</v>
      </c>
      <c r="AQ74">
        <v>49.440978000000001</v>
      </c>
      <c r="AR74">
        <v>48.576000000000001</v>
      </c>
      <c r="AS74">
        <v>0</v>
      </c>
      <c r="AT74">
        <v>20.001799999999999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97.526811999999978</v>
      </c>
      <c r="BA74">
        <f t="shared" si="4"/>
        <v>3361.7200950000006</v>
      </c>
      <c r="BD74">
        <v>2.1322199999999998</v>
      </c>
      <c r="BE74">
        <v>0</v>
      </c>
      <c r="BF74">
        <v>2.1777000000000001E-2</v>
      </c>
      <c r="BG74">
        <v>0</v>
      </c>
      <c r="BH74">
        <v>1.1069999999999999E-3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3.5181629999999999</v>
      </c>
      <c r="BR74">
        <v>6.41486</v>
      </c>
      <c r="BS74">
        <v>1.17</v>
      </c>
      <c r="BT74">
        <v>0</v>
      </c>
      <c r="BU74">
        <v>2.6132339999999998</v>
      </c>
      <c r="BV74">
        <v>1.332638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1.7</v>
      </c>
      <c r="CC74">
        <v>0.9</v>
      </c>
      <c r="CD74">
        <v>1.41</v>
      </c>
      <c r="CE74">
        <v>0.99</v>
      </c>
      <c r="CF74">
        <v>0.23</v>
      </c>
      <c r="CG74">
        <v>3.78</v>
      </c>
      <c r="CH74">
        <v>1.9899279999999999</v>
      </c>
      <c r="CI74">
        <v>7.95</v>
      </c>
      <c r="CJ74">
        <v>1.94</v>
      </c>
      <c r="CK74">
        <v>1.85</v>
      </c>
      <c r="CL74">
        <v>5.2772449999999997</v>
      </c>
      <c r="CM74">
        <v>1.857394</v>
      </c>
      <c r="CN74">
        <v>3.517452</v>
      </c>
      <c r="CO74">
        <v>3.03</v>
      </c>
      <c r="CP74">
        <v>4.2338469999999999</v>
      </c>
      <c r="CQ74">
        <v>1.3616889999999999</v>
      </c>
      <c r="CR74">
        <v>3.57</v>
      </c>
      <c r="CS74">
        <v>2.3146879999999999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97.526811999999978</v>
      </c>
    </row>
    <row r="75" spans="1:114">
      <c r="A75" t="s">
        <v>117</v>
      </c>
      <c r="B75">
        <v>0</v>
      </c>
      <c r="C75">
        <v>28.632885999999999</v>
      </c>
      <c r="D75">
        <v>3.7347239999999999</v>
      </c>
      <c r="E75">
        <v>0</v>
      </c>
      <c r="F75">
        <v>0</v>
      </c>
      <c r="G75">
        <v>74.209985000000003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91.719487000000001</v>
      </c>
      <c r="N75">
        <v>122.432091</v>
      </c>
      <c r="O75">
        <v>128.451291</v>
      </c>
      <c r="P75">
        <v>141.86451700000001</v>
      </c>
      <c r="Q75">
        <v>22.444044999999999</v>
      </c>
      <c r="R75">
        <v>44.326064000000002</v>
      </c>
      <c r="S75">
        <v>27.350811</v>
      </c>
      <c r="T75">
        <v>2.5013079999999999</v>
      </c>
      <c r="U75">
        <v>343.125</v>
      </c>
      <c r="V75">
        <v>20.731850000000001</v>
      </c>
      <c r="W75">
        <v>46.399079999999998</v>
      </c>
      <c r="X75">
        <v>147.515625</v>
      </c>
      <c r="Y75">
        <v>0</v>
      </c>
      <c r="Z75">
        <v>6.5537999999999998</v>
      </c>
      <c r="AA75">
        <v>42.14808</v>
      </c>
      <c r="AB75">
        <v>46.424171999999999</v>
      </c>
      <c r="AC75">
        <v>33.499364999999997</v>
      </c>
      <c r="AD75">
        <v>10.456189</v>
      </c>
      <c r="AE75">
        <v>56.926780000000001</v>
      </c>
      <c r="AF75">
        <v>9.1372370000000007</v>
      </c>
      <c r="AG75">
        <v>47.623548</v>
      </c>
      <c r="AH75">
        <v>70.457432999999995</v>
      </c>
      <c r="AI75">
        <v>0</v>
      </c>
      <c r="AJ75">
        <v>0</v>
      </c>
      <c r="AK75">
        <v>65.267820999999998</v>
      </c>
      <c r="AL75">
        <v>62.747999999999998</v>
      </c>
      <c r="AM75">
        <v>18.108732</v>
      </c>
      <c r="AN75">
        <v>1.0747679999999999</v>
      </c>
      <c r="AO75">
        <v>0</v>
      </c>
      <c r="AP75">
        <v>0</v>
      </c>
      <c r="AQ75">
        <v>49.440978000000001</v>
      </c>
      <c r="AR75">
        <v>13.247999999999999</v>
      </c>
      <c r="AS75">
        <v>0</v>
      </c>
      <c r="AT75">
        <v>20.001799999999999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99.537972999999965</v>
      </c>
      <c r="BA75">
        <f t="shared" si="4"/>
        <v>3355.9005150000003</v>
      </c>
      <c r="BD75">
        <v>2.1322199999999998</v>
      </c>
      <c r="BE75">
        <v>0</v>
      </c>
      <c r="BF75">
        <v>2.1777000000000001E-2</v>
      </c>
      <c r="BG75">
        <v>0</v>
      </c>
      <c r="BH75">
        <v>1.1069999999999999E-3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3.5181629999999999</v>
      </c>
      <c r="BR75">
        <v>6.41486</v>
      </c>
      <c r="BS75">
        <v>1.17</v>
      </c>
      <c r="BT75">
        <v>1.7833300000000001</v>
      </c>
      <c r="BU75">
        <v>2.6132339999999998</v>
      </c>
      <c r="BV75">
        <v>1.332638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1.75</v>
      </c>
      <c r="CC75">
        <v>0.9</v>
      </c>
      <c r="CD75">
        <v>1.41</v>
      </c>
      <c r="CE75">
        <v>0.99</v>
      </c>
      <c r="CF75">
        <v>0.23</v>
      </c>
      <c r="CG75">
        <v>3.78</v>
      </c>
      <c r="CH75">
        <v>2.1676000000000002</v>
      </c>
      <c r="CI75">
        <v>7.95</v>
      </c>
      <c r="CJ75">
        <v>1.94</v>
      </c>
      <c r="CK75">
        <v>1.85</v>
      </c>
      <c r="CL75">
        <v>5.2772449999999997</v>
      </c>
      <c r="CM75">
        <v>1.857394</v>
      </c>
      <c r="CN75">
        <v>3.517452</v>
      </c>
      <c r="CO75">
        <v>3.03</v>
      </c>
      <c r="CP75">
        <v>4.2338469999999999</v>
      </c>
      <c r="CQ75">
        <v>1.3616889999999999</v>
      </c>
      <c r="CR75">
        <v>3.57</v>
      </c>
      <c r="CS75">
        <v>2.3146879999999999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99.537972999999965</v>
      </c>
    </row>
    <row r="76" spans="1:114">
      <c r="A76" t="s">
        <v>118</v>
      </c>
      <c r="B76">
        <v>0</v>
      </c>
      <c r="C76">
        <v>28.632885999999999</v>
      </c>
      <c r="D76">
        <v>3.7347239999999999</v>
      </c>
      <c r="E76">
        <v>0</v>
      </c>
      <c r="F76">
        <v>0</v>
      </c>
      <c r="G76">
        <v>74.209985000000003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91.719487000000001</v>
      </c>
      <c r="N76">
        <v>122.432091</v>
      </c>
      <c r="O76">
        <v>128.451291</v>
      </c>
      <c r="P76">
        <v>141.86451700000001</v>
      </c>
      <c r="Q76">
        <v>22.444044999999999</v>
      </c>
      <c r="R76">
        <v>44.326064000000002</v>
      </c>
      <c r="S76">
        <v>27.350811</v>
      </c>
      <c r="T76">
        <v>2.5013079999999999</v>
      </c>
      <c r="U76">
        <v>343.125</v>
      </c>
      <c r="V76">
        <v>20.731850000000001</v>
      </c>
      <c r="W76">
        <v>46.399079999999998</v>
      </c>
      <c r="X76">
        <v>147.515625</v>
      </c>
      <c r="Y76">
        <v>0</v>
      </c>
      <c r="Z76">
        <v>6.5537999999999998</v>
      </c>
      <c r="AA76">
        <v>42.14808</v>
      </c>
      <c r="AB76">
        <v>46.424171999999999</v>
      </c>
      <c r="AC76">
        <v>33.499364999999997</v>
      </c>
      <c r="AD76">
        <v>20.912378</v>
      </c>
      <c r="AE76">
        <v>56.926780000000001</v>
      </c>
      <c r="AF76">
        <v>9.1372370000000007</v>
      </c>
      <c r="AG76">
        <v>47.623548</v>
      </c>
      <c r="AH76">
        <v>96.81174</v>
      </c>
      <c r="AI76">
        <v>0</v>
      </c>
      <c r="AJ76">
        <v>0</v>
      </c>
      <c r="AK76">
        <v>65.267820999999998</v>
      </c>
      <c r="AL76">
        <v>62.747999999999998</v>
      </c>
      <c r="AM76">
        <v>18.108732</v>
      </c>
      <c r="AN76">
        <v>1.0747679999999999</v>
      </c>
      <c r="AO76">
        <v>0</v>
      </c>
      <c r="AP76">
        <v>0</v>
      </c>
      <c r="AQ76">
        <v>49.440978000000001</v>
      </c>
      <c r="AR76">
        <v>4.4160000000000004</v>
      </c>
      <c r="AS76">
        <v>0</v>
      </c>
      <c r="AT76">
        <v>20.001799999999999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102.75516899999997</v>
      </c>
      <c r="BA76">
        <f t="shared" si="4"/>
        <v>3387.0962070000005</v>
      </c>
      <c r="BD76">
        <v>2.1322199999999998</v>
      </c>
      <c r="BE76">
        <v>0</v>
      </c>
      <c r="BF76">
        <v>2.1777000000000001E-2</v>
      </c>
      <c r="BG76">
        <v>0</v>
      </c>
      <c r="BH76">
        <v>1.1069999999999999E-3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3.5181629999999999</v>
      </c>
      <c r="BR76">
        <v>6.41486</v>
      </c>
      <c r="BS76">
        <v>1.17</v>
      </c>
      <c r="BT76">
        <v>4.1250780000000002</v>
      </c>
      <c r="BU76">
        <v>2.6132339999999998</v>
      </c>
      <c r="BV76">
        <v>1.332638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1.75</v>
      </c>
      <c r="CC76">
        <v>0.97</v>
      </c>
      <c r="CD76">
        <v>1.41</v>
      </c>
      <c r="CE76">
        <v>0.99</v>
      </c>
      <c r="CF76">
        <v>0.23</v>
      </c>
      <c r="CG76">
        <v>3.78</v>
      </c>
      <c r="CH76">
        <v>2.9730479999999999</v>
      </c>
      <c r="CI76">
        <v>7.95</v>
      </c>
      <c r="CJ76">
        <v>1.94</v>
      </c>
      <c r="CK76">
        <v>1.85</v>
      </c>
      <c r="CL76">
        <v>5.2772449999999997</v>
      </c>
      <c r="CM76">
        <v>1.857394</v>
      </c>
      <c r="CN76">
        <v>3.517452</v>
      </c>
      <c r="CO76">
        <v>3.03</v>
      </c>
      <c r="CP76">
        <v>4.2338469999999999</v>
      </c>
      <c r="CQ76">
        <v>1.3616889999999999</v>
      </c>
      <c r="CR76">
        <v>3.57</v>
      </c>
      <c r="CS76">
        <v>2.3146879999999999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102.75516899999997</v>
      </c>
    </row>
    <row r="77" spans="1:114">
      <c r="A77" t="s">
        <v>119</v>
      </c>
      <c r="B77">
        <v>0</v>
      </c>
      <c r="C77">
        <v>28.632885999999999</v>
      </c>
      <c r="D77">
        <v>3.7347239999999999</v>
      </c>
      <c r="E77">
        <v>0</v>
      </c>
      <c r="F77">
        <v>0</v>
      </c>
      <c r="G77">
        <v>74.209985000000003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91.719487000000001</v>
      </c>
      <c r="N77">
        <v>122.432091</v>
      </c>
      <c r="O77">
        <v>128.451291</v>
      </c>
      <c r="P77">
        <v>141.86451700000001</v>
      </c>
      <c r="Q77">
        <v>22.444044999999999</v>
      </c>
      <c r="R77">
        <v>44.326064000000002</v>
      </c>
      <c r="S77">
        <v>27.350811</v>
      </c>
      <c r="T77">
        <v>2.5013079999999999</v>
      </c>
      <c r="U77">
        <v>343.125</v>
      </c>
      <c r="V77">
        <v>20.731850000000001</v>
      </c>
      <c r="W77">
        <v>46.399079999999998</v>
      </c>
      <c r="X77">
        <v>147.515625</v>
      </c>
      <c r="Y77">
        <v>0</v>
      </c>
      <c r="Z77">
        <v>12.87</v>
      </c>
      <c r="AA77">
        <v>42.14808</v>
      </c>
      <c r="AB77">
        <v>46.424171999999999</v>
      </c>
      <c r="AC77">
        <v>33.499364999999997</v>
      </c>
      <c r="AD77">
        <v>31.368566999999999</v>
      </c>
      <c r="AE77">
        <v>56.926780000000001</v>
      </c>
      <c r="AF77">
        <v>18.274474000000001</v>
      </c>
      <c r="AG77">
        <v>47.623548</v>
      </c>
      <c r="AH77">
        <v>123.70389</v>
      </c>
      <c r="AI77">
        <v>0</v>
      </c>
      <c r="AJ77">
        <v>0</v>
      </c>
      <c r="AK77">
        <v>65.267820999999998</v>
      </c>
      <c r="AL77">
        <v>62.747999999999998</v>
      </c>
      <c r="AM77">
        <v>18.108732</v>
      </c>
      <c r="AN77">
        <v>1.0747679999999999</v>
      </c>
      <c r="AO77">
        <v>0</v>
      </c>
      <c r="AP77">
        <v>6.4050000000000002</v>
      </c>
      <c r="AQ77">
        <v>49.440978000000001</v>
      </c>
      <c r="AR77">
        <v>4.4160000000000004</v>
      </c>
      <c r="AS77">
        <v>6.1583589999999999</v>
      </c>
      <c r="AT77">
        <v>20.001799999999999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104.80921799999996</v>
      </c>
      <c r="BA77">
        <f t="shared" si="4"/>
        <v>3454.5153910000004</v>
      </c>
      <c r="BD77">
        <v>2.1322199999999998</v>
      </c>
      <c r="BE77">
        <v>0</v>
      </c>
      <c r="BF77">
        <v>2.1777000000000001E-2</v>
      </c>
      <c r="BG77">
        <v>0</v>
      </c>
      <c r="BH77">
        <v>1.1069999999999999E-3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3.5181629999999999</v>
      </c>
      <c r="BR77">
        <v>6.41486</v>
      </c>
      <c r="BS77">
        <v>1.17</v>
      </c>
      <c r="BT77">
        <v>5.3499910000000002</v>
      </c>
      <c r="BU77">
        <v>2.6132339999999998</v>
      </c>
      <c r="BV77">
        <v>1.332638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1.75</v>
      </c>
      <c r="CC77">
        <v>0.97</v>
      </c>
      <c r="CD77">
        <v>1.41</v>
      </c>
      <c r="CE77">
        <v>0.99</v>
      </c>
      <c r="CF77">
        <v>0.23</v>
      </c>
      <c r="CG77">
        <v>3.78</v>
      </c>
      <c r="CH77">
        <v>3.802184</v>
      </c>
      <c r="CI77">
        <v>7.95</v>
      </c>
      <c r="CJ77">
        <v>1.94</v>
      </c>
      <c r="CK77">
        <v>1.85</v>
      </c>
      <c r="CL77">
        <v>5.2772449999999997</v>
      </c>
      <c r="CM77">
        <v>1.857394</v>
      </c>
      <c r="CN77">
        <v>3.517452</v>
      </c>
      <c r="CO77">
        <v>3.03</v>
      </c>
      <c r="CP77">
        <v>4.2338469999999999</v>
      </c>
      <c r="CQ77">
        <v>1.3616889999999999</v>
      </c>
      <c r="CR77">
        <v>3.57</v>
      </c>
      <c r="CS77">
        <v>2.3146879999999999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104.80921799999996</v>
      </c>
    </row>
    <row r="78" spans="1:114">
      <c r="A78" t="s">
        <v>120</v>
      </c>
      <c r="B78">
        <v>0</v>
      </c>
      <c r="C78">
        <v>28.632885999999999</v>
      </c>
      <c r="D78">
        <v>3.7347239999999999</v>
      </c>
      <c r="E78">
        <v>0</v>
      </c>
      <c r="F78">
        <v>0</v>
      </c>
      <c r="G78">
        <v>74.209985000000003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91.719487000000001</v>
      </c>
      <c r="N78">
        <v>122.432091</v>
      </c>
      <c r="O78">
        <v>128.451291</v>
      </c>
      <c r="P78">
        <v>141.86451700000001</v>
      </c>
      <c r="Q78">
        <v>22.444044999999999</v>
      </c>
      <c r="R78">
        <v>44.326064000000002</v>
      </c>
      <c r="S78">
        <v>27.350811</v>
      </c>
      <c r="T78">
        <v>2.5013079999999999</v>
      </c>
      <c r="U78">
        <v>343.125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28.971727000000001</v>
      </c>
      <c r="AG78">
        <v>47.623548</v>
      </c>
      <c r="AH78">
        <v>132.84722099999999</v>
      </c>
      <c r="AI78">
        <v>0</v>
      </c>
      <c r="AJ78">
        <v>0</v>
      </c>
      <c r="AK78">
        <v>65.267820999999998</v>
      </c>
      <c r="AL78">
        <v>62.747999999999998</v>
      </c>
      <c r="AM78">
        <v>18.108732</v>
      </c>
      <c r="AN78">
        <v>1.0747679999999999</v>
      </c>
      <c r="AO78">
        <v>0</v>
      </c>
      <c r="AP78">
        <v>5.8925999999999998</v>
      </c>
      <c r="AQ78">
        <v>49.440978000000001</v>
      </c>
      <c r="AR78">
        <v>48.576000000000001</v>
      </c>
      <c r="AS78">
        <v>6.1583589999999999</v>
      </c>
      <c r="AT78">
        <v>20.001799999999999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105.21020099999996</v>
      </c>
      <c r="BA78">
        <f t="shared" si="4"/>
        <v>3535.6521470000002</v>
      </c>
      <c r="BD78">
        <v>2.1322199999999998</v>
      </c>
      <c r="BE78">
        <v>0</v>
      </c>
      <c r="BF78">
        <v>2.1850999999999999E-2</v>
      </c>
      <c r="BG78">
        <v>0</v>
      </c>
      <c r="BH78">
        <v>1.1069999999999999E-3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3.5181629999999999</v>
      </c>
      <c r="BR78">
        <v>6.5314940000000004</v>
      </c>
      <c r="BS78">
        <v>1.17</v>
      </c>
      <c r="BT78">
        <v>5.3499910000000002</v>
      </c>
      <c r="BU78">
        <v>2.6132339999999998</v>
      </c>
      <c r="BV78">
        <v>1.332638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1.75</v>
      </c>
      <c r="CC78">
        <v>0.97</v>
      </c>
      <c r="CD78">
        <v>1.41</v>
      </c>
      <c r="CE78">
        <v>0.99</v>
      </c>
      <c r="CF78">
        <v>0.23</v>
      </c>
      <c r="CG78">
        <v>3.78</v>
      </c>
      <c r="CH78">
        <v>4.0864589999999996</v>
      </c>
      <c r="CI78">
        <v>7.95</v>
      </c>
      <c r="CJ78">
        <v>1.94</v>
      </c>
      <c r="CK78">
        <v>1.85</v>
      </c>
      <c r="CL78">
        <v>5.2772449999999997</v>
      </c>
      <c r="CM78">
        <v>1.857394</v>
      </c>
      <c r="CN78">
        <v>3.517452</v>
      </c>
      <c r="CO78">
        <v>3.03</v>
      </c>
      <c r="CP78">
        <v>4.2338469999999999</v>
      </c>
      <c r="CQ78">
        <v>1.3616889999999999</v>
      </c>
      <c r="CR78">
        <v>3.57</v>
      </c>
      <c r="CS78">
        <v>2.3146879999999999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105.21020099999996</v>
      </c>
    </row>
    <row r="79" spans="1:114">
      <c r="A79" t="s">
        <v>121</v>
      </c>
      <c r="B79">
        <v>0</v>
      </c>
      <c r="C79">
        <v>28.632885999999999</v>
      </c>
      <c r="D79">
        <v>3.7347239999999999</v>
      </c>
      <c r="E79">
        <v>0</v>
      </c>
      <c r="F79">
        <v>0</v>
      </c>
      <c r="G79">
        <v>74.209985000000003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91.719487000000001</v>
      </c>
      <c r="N79">
        <v>122.432091</v>
      </c>
      <c r="O79">
        <v>128.451291</v>
      </c>
      <c r="P79">
        <v>141.86451700000001</v>
      </c>
      <c r="Q79">
        <v>22.444044999999999</v>
      </c>
      <c r="R79">
        <v>44.326064000000002</v>
      </c>
      <c r="S79">
        <v>27.350811</v>
      </c>
      <c r="T79">
        <v>2.5013079999999999</v>
      </c>
      <c r="U79">
        <v>343.125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28.971727000000001</v>
      </c>
      <c r="AG79">
        <v>47.623548</v>
      </c>
      <c r="AH79">
        <v>132.84722099999999</v>
      </c>
      <c r="AI79">
        <v>0</v>
      </c>
      <c r="AJ79">
        <v>0</v>
      </c>
      <c r="AK79">
        <v>65.267820999999998</v>
      </c>
      <c r="AL79">
        <v>62.747999999999998</v>
      </c>
      <c r="AM79">
        <v>18.108732</v>
      </c>
      <c r="AN79">
        <v>1.0747679999999999</v>
      </c>
      <c r="AO79">
        <v>0</v>
      </c>
      <c r="AP79">
        <v>5.8925999999999998</v>
      </c>
      <c r="AQ79">
        <v>49.440978000000001</v>
      </c>
      <c r="AR79">
        <v>52.991999999999997</v>
      </c>
      <c r="AS79">
        <v>12.316718</v>
      </c>
      <c r="AT79">
        <v>20.001799999999999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106.99368999999996</v>
      </c>
      <c r="BA79">
        <f t="shared" si="4"/>
        <v>3548.0099950000003</v>
      </c>
      <c r="BD79">
        <v>2.1322199999999998</v>
      </c>
      <c r="BE79">
        <v>0</v>
      </c>
      <c r="BF79">
        <v>2.1850999999999999E-2</v>
      </c>
      <c r="BG79">
        <v>0</v>
      </c>
      <c r="BH79">
        <v>1.1069999999999999E-3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3.5181629999999999</v>
      </c>
      <c r="BR79">
        <v>6.5314940000000004</v>
      </c>
      <c r="BS79">
        <v>1.17</v>
      </c>
      <c r="BT79">
        <v>7.1333219999999997</v>
      </c>
      <c r="BU79">
        <v>2.6132339999999998</v>
      </c>
      <c r="BV79">
        <v>1.332638</v>
      </c>
      <c r="BW79">
        <v>9.33</v>
      </c>
      <c r="BX79">
        <v>4.2289050000000001</v>
      </c>
      <c r="BY79">
        <v>0.24</v>
      </c>
      <c r="BZ79">
        <v>1.9248000000000001</v>
      </c>
      <c r="CA79">
        <v>3.4875970000000001</v>
      </c>
      <c r="CB79">
        <v>1.75</v>
      </c>
      <c r="CC79">
        <v>0.97</v>
      </c>
      <c r="CD79">
        <v>1.41</v>
      </c>
      <c r="CE79">
        <v>0.99</v>
      </c>
      <c r="CF79">
        <v>0.23</v>
      </c>
      <c r="CG79">
        <v>3.78</v>
      </c>
      <c r="CH79">
        <v>4.0864589999999996</v>
      </c>
      <c r="CI79">
        <v>7.95</v>
      </c>
      <c r="CJ79">
        <v>1.94</v>
      </c>
      <c r="CK79">
        <v>1.85</v>
      </c>
      <c r="CL79">
        <v>5.2772449999999997</v>
      </c>
      <c r="CM79">
        <v>1.857394</v>
      </c>
      <c r="CN79">
        <v>3.517452</v>
      </c>
      <c r="CO79">
        <v>3.03</v>
      </c>
      <c r="CP79">
        <v>4.2338469999999999</v>
      </c>
      <c r="CQ79">
        <v>1.3616889999999999</v>
      </c>
      <c r="CR79">
        <v>3.57</v>
      </c>
      <c r="CS79">
        <v>2.3146879999999999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106.99368999999996</v>
      </c>
    </row>
    <row r="80" spans="1:114">
      <c r="A80" t="s">
        <v>122</v>
      </c>
      <c r="B80">
        <v>0</v>
      </c>
      <c r="C80">
        <v>28.632885999999999</v>
      </c>
      <c r="D80">
        <v>3.7347239999999999</v>
      </c>
      <c r="E80">
        <v>0</v>
      </c>
      <c r="F80">
        <v>0</v>
      </c>
      <c r="G80">
        <v>74.209985000000003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91.719487000000001</v>
      </c>
      <c r="N80">
        <v>122.432091</v>
      </c>
      <c r="O80">
        <v>128.451291</v>
      </c>
      <c r="P80">
        <v>141.86451700000001</v>
      </c>
      <c r="Q80">
        <v>22.444044999999999</v>
      </c>
      <c r="R80">
        <v>44.326064000000002</v>
      </c>
      <c r="S80">
        <v>27.350811</v>
      </c>
      <c r="T80">
        <v>2.5013079999999999</v>
      </c>
      <c r="U80">
        <v>343.125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28.971727000000001</v>
      </c>
      <c r="AG80">
        <v>47.623548</v>
      </c>
      <c r="AH80">
        <v>132.84722099999999</v>
      </c>
      <c r="AI80">
        <v>4.4021689999999998</v>
      </c>
      <c r="AJ80">
        <v>0</v>
      </c>
      <c r="AK80">
        <v>65.267820999999998</v>
      </c>
      <c r="AL80">
        <v>62.747999999999998</v>
      </c>
      <c r="AM80">
        <v>18.108732</v>
      </c>
      <c r="AN80">
        <v>1.0747679999999999</v>
      </c>
      <c r="AO80">
        <v>0</v>
      </c>
      <c r="AP80">
        <v>5.8925999999999998</v>
      </c>
      <c r="AQ80">
        <v>49.440978000000001</v>
      </c>
      <c r="AR80">
        <v>52.991999999999997</v>
      </c>
      <c r="AS80">
        <v>27.712615</v>
      </c>
      <c r="AT80">
        <v>20.001799999999999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106.99368999999996</v>
      </c>
      <c r="BA80">
        <f t="shared" si="4"/>
        <v>3567.8080610000002</v>
      </c>
      <c r="BD80">
        <v>2.1322199999999998</v>
      </c>
      <c r="BE80">
        <v>0</v>
      </c>
      <c r="BF80">
        <v>2.1850999999999999E-2</v>
      </c>
      <c r="BG80">
        <v>0</v>
      </c>
      <c r="BH80">
        <v>1.1069999999999999E-3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3.5181629999999999</v>
      </c>
      <c r="BR80">
        <v>6.5314940000000004</v>
      </c>
      <c r="BS80">
        <v>1.17</v>
      </c>
      <c r="BT80">
        <v>7.1333219999999997</v>
      </c>
      <c r="BU80">
        <v>2.6132339999999998</v>
      </c>
      <c r="BV80">
        <v>1.332638</v>
      </c>
      <c r="BW80">
        <v>9.33</v>
      </c>
      <c r="BX80">
        <v>4.2289050000000001</v>
      </c>
      <c r="BY80">
        <v>0.24</v>
      </c>
      <c r="BZ80">
        <v>1.9248000000000001</v>
      </c>
      <c r="CA80">
        <v>3.4875970000000001</v>
      </c>
      <c r="CB80">
        <v>1.75</v>
      </c>
      <c r="CC80">
        <v>0.97</v>
      </c>
      <c r="CD80">
        <v>1.41</v>
      </c>
      <c r="CE80">
        <v>0.99</v>
      </c>
      <c r="CF80">
        <v>0.23</v>
      </c>
      <c r="CG80">
        <v>3.78</v>
      </c>
      <c r="CH80">
        <v>4.0864589999999996</v>
      </c>
      <c r="CI80">
        <v>7.95</v>
      </c>
      <c r="CJ80">
        <v>1.94</v>
      </c>
      <c r="CK80">
        <v>1.85</v>
      </c>
      <c r="CL80">
        <v>5.2772449999999997</v>
      </c>
      <c r="CM80">
        <v>1.857394</v>
      </c>
      <c r="CN80">
        <v>3.517452</v>
      </c>
      <c r="CO80">
        <v>3.03</v>
      </c>
      <c r="CP80">
        <v>4.2338469999999999</v>
      </c>
      <c r="CQ80">
        <v>1.3616889999999999</v>
      </c>
      <c r="CR80">
        <v>3.57</v>
      </c>
      <c r="CS80">
        <v>2.3146879999999999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106.99368999999996</v>
      </c>
    </row>
    <row r="81" spans="1:114">
      <c r="A81" t="s">
        <v>123</v>
      </c>
      <c r="B81">
        <v>0</v>
      </c>
      <c r="C81">
        <v>28.632885999999999</v>
      </c>
      <c r="D81">
        <v>3.7347239999999999</v>
      </c>
      <c r="E81">
        <v>0</v>
      </c>
      <c r="F81">
        <v>0</v>
      </c>
      <c r="G81">
        <v>74.209985000000003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91.719487000000001</v>
      </c>
      <c r="N81">
        <v>122.432091</v>
      </c>
      <c r="O81">
        <v>128.451291</v>
      </c>
      <c r="P81">
        <v>141.86451700000001</v>
      </c>
      <c r="Q81">
        <v>22.444044999999999</v>
      </c>
      <c r="R81">
        <v>44.326064000000002</v>
      </c>
      <c r="S81">
        <v>27.350811</v>
      </c>
      <c r="T81">
        <v>2.5013079999999999</v>
      </c>
      <c r="U81">
        <v>343.125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28.971727000000001</v>
      </c>
      <c r="AG81">
        <v>47.623548</v>
      </c>
      <c r="AH81">
        <v>132.84722099999999</v>
      </c>
      <c r="AI81">
        <v>19.076066000000001</v>
      </c>
      <c r="AJ81">
        <v>0</v>
      </c>
      <c r="AK81">
        <v>65.267820999999998</v>
      </c>
      <c r="AL81">
        <v>48.804000000000002</v>
      </c>
      <c r="AM81">
        <v>18.108732</v>
      </c>
      <c r="AN81">
        <v>1.0747679999999999</v>
      </c>
      <c r="AO81">
        <v>0</v>
      </c>
      <c r="AP81">
        <v>5.8925999999999998</v>
      </c>
      <c r="AQ81">
        <v>49.440978000000001</v>
      </c>
      <c r="AR81">
        <v>48.576000000000001</v>
      </c>
      <c r="AS81">
        <v>36.506751000000001</v>
      </c>
      <c r="AT81">
        <v>20.001799999999999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106.99368999999996</v>
      </c>
      <c r="BA81">
        <f t="shared" si="4"/>
        <v>3572.9160940000002</v>
      </c>
      <c r="BD81">
        <v>2.1322199999999998</v>
      </c>
      <c r="BE81">
        <v>0</v>
      </c>
      <c r="BF81">
        <v>2.1850999999999999E-2</v>
      </c>
      <c r="BG81">
        <v>0</v>
      </c>
      <c r="BH81">
        <v>1.1069999999999999E-3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3.5181629999999999</v>
      </c>
      <c r="BR81">
        <v>6.5314940000000004</v>
      </c>
      <c r="BS81">
        <v>1.17</v>
      </c>
      <c r="BT81">
        <v>7.1333219999999997</v>
      </c>
      <c r="BU81">
        <v>2.6132339999999998</v>
      </c>
      <c r="BV81">
        <v>1.332638</v>
      </c>
      <c r="BW81">
        <v>9.33</v>
      </c>
      <c r="BX81">
        <v>4.2289050000000001</v>
      </c>
      <c r="BY81">
        <v>0.24</v>
      </c>
      <c r="BZ81">
        <v>1.9248000000000001</v>
      </c>
      <c r="CA81">
        <v>3.4875970000000001</v>
      </c>
      <c r="CB81">
        <v>1.75</v>
      </c>
      <c r="CC81">
        <v>0.97</v>
      </c>
      <c r="CD81">
        <v>1.41</v>
      </c>
      <c r="CE81">
        <v>0.99</v>
      </c>
      <c r="CF81">
        <v>0.23</v>
      </c>
      <c r="CG81">
        <v>3.78</v>
      </c>
      <c r="CH81">
        <v>4.0864589999999996</v>
      </c>
      <c r="CI81">
        <v>7.95</v>
      </c>
      <c r="CJ81">
        <v>1.94</v>
      </c>
      <c r="CK81">
        <v>1.85</v>
      </c>
      <c r="CL81">
        <v>5.2772449999999997</v>
      </c>
      <c r="CM81">
        <v>1.857394</v>
      </c>
      <c r="CN81">
        <v>3.517452</v>
      </c>
      <c r="CO81">
        <v>3.03</v>
      </c>
      <c r="CP81">
        <v>4.2338469999999999</v>
      </c>
      <c r="CQ81">
        <v>1.3616889999999999</v>
      </c>
      <c r="CR81">
        <v>3.57</v>
      </c>
      <c r="CS81">
        <v>2.3146879999999999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106.99368999999996</v>
      </c>
    </row>
    <row r="82" spans="1:114">
      <c r="A82" t="s">
        <v>124</v>
      </c>
      <c r="B82">
        <v>0</v>
      </c>
      <c r="C82">
        <v>28.632885999999999</v>
      </c>
      <c r="D82">
        <v>3.7347239999999999</v>
      </c>
      <c r="E82">
        <v>0</v>
      </c>
      <c r="F82">
        <v>0</v>
      </c>
      <c r="G82">
        <v>74.209985000000003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91.719487000000001</v>
      </c>
      <c r="N82">
        <v>122.432091</v>
      </c>
      <c r="O82">
        <v>128.451291</v>
      </c>
      <c r="P82">
        <v>141.86451700000001</v>
      </c>
      <c r="Q82">
        <v>22.444044999999999</v>
      </c>
      <c r="R82">
        <v>44.326064000000002</v>
      </c>
      <c r="S82">
        <v>27.350811</v>
      </c>
      <c r="T82">
        <v>2.5013079999999999</v>
      </c>
      <c r="U82">
        <v>343.125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28.971727000000001</v>
      </c>
      <c r="AG82">
        <v>47.623548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48.804000000000002</v>
      </c>
      <c r="AM82">
        <v>18.108732</v>
      </c>
      <c r="AN82">
        <v>1.0747679999999999</v>
      </c>
      <c r="AO82">
        <v>0</v>
      </c>
      <c r="AP82">
        <v>5.8925999999999998</v>
      </c>
      <c r="AQ82">
        <v>49.440978000000001</v>
      </c>
      <c r="AR82">
        <v>48.576000000000001</v>
      </c>
      <c r="AS82">
        <v>36.506751000000001</v>
      </c>
      <c r="AT82">
        <v>20.001799999999999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106.99379999999996</v>
      </c>
      <c r="BA82">
        <f t="shared" si="4"/>
        <v>3591.9922700000006</v>
      </c>
      <c r="BD82">
        <v>2.1322199999999998</v>
      </c>
      <c r="BE82">
        <v>0</v>
      </c>
      <c r="BF82">
        <v>2.1961000000000001E-2</v>
      </c>
      <c r="BG82">
        <v>0</v>
      </c>
      <c r="BH82">
        <v>1.1069999999999999E-3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3.5181629999999999</v>
      </c>
      <c r="BR82">
        <v>6.5314940000000004</v>
      </c>
      <c r="BS82">
        <v>1.17</v>
      </c>
      <c r="BT82">
        <v>7.1333219999999997</v>
      </c>
      <c r="BU82">
        <v>2.6132339999999998</v>
      </c>
      <c r="BV82">
        <v>1.332638</v>
      </c>
      <c r="BW82">
        <v>9.33</v>
      </c>
      <c r="BX82">
        <v>4.2289050000000001</v>
      </c>
      <c r="BY82">
        <v>0.24</v>
      </c>
      <c r="BZ82">
        <v>1.9248000000000001</v>
      </c>
      <c r="CA82">
        <v>3.4875970000000001</v>
      </c>
      <c r="CB82">
        <v>1.75</v>
      </c>
      <c r="CC82">
        <v>0.97</v>
      </c>
      <c r="CD82">
        <v>1.41</v>
      </c>
      <c r="CE82">
        <v>0.99</v>
      </c>
      <c r="CF82">
        <v>0.23</v>
      </c>
      <c r="CG82">
        <v>3.78</v>
      </c>
      <c r="CH82">
        <v>4.0864589999999996</v>
      </c>
      <c r="CI82">
        <v>7.95</v>
      </c>
      <c r="CJ82">
        <v>1.94</v>
      </c>
      <c r="CK82">
        <v>1.85</v>
      </c>
      <c r="CL82">
        <v>5.2772449999999997</v>
      </c>
      <c r="CM82">
        <v>1.857394</v>
      </c>
      <c r="CN82">
        <v>3.517452</v>
      </c>
      <c r="CO82">
        <v>3.03</v>
      </c>
      <c r="CP82">
        <v>4.2338469999999999</v>
      </c>
      <c r="CQ82">
        <v>1.3616889999999999</v>
      </c>
      <c r="CR82">
        <v>3.57</v>
      </c>
      <c r="CS82">
        <v>2.3146879999999999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106.99379999999996</v>
      </c>
    </row>
    <row r="83" spans="1:114">
      <c r="A83" t="s">
        <v>125</v>
      </c>
      <c r="B83">
        <v>0</v>
      </c>
      <c r="C83">
        <v>28.632885999999999</v>
      </c>
      <c r="D83">
        <v>3.7347239999999999</v>
      </c>
      <c r="E83">
        <v>0</v>
      </c>
      <c r="F83">
        <v>0</v>
      </c>
      <c r="G83">
        <v>74.209985000000003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91.719487000000001</v>
      </c>
      <c r="N83">
        <v>122.432091</v>
      </c>
      <c r="O83">
        <v>128.451291</v>
      </c>
      <c r="P83">
        <v>141.86451700000001</v>
      </c>
      <c r="Q83">
        <v>22.444044999999999</v>
      </c>
      <c r="R83">
        <v>44.326064000000002</v>
      </c>
      <c r="S83">
        <v>27.350811</v>
      </c>
      <c r="T83">
        <v>2.5013079999999999</v>
      </c>
      <c r="U83">
        <v>343.125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28.971727000000001</v>
      </c>
      <c r="AG83">
        <v>47.623548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1.0747679999999999</v>
      </c>
      <c r="AO83">
        <v>0</v>
      </c>
      <c r="AP83">
        <v>0</v>
      </c>
      <c r="AQ83">
        <v>49.440978000000001</v>
      </c>
      <c r="AR83">
        <v>48.576000000000001</v>
      </c>
      <c r="AS83">
        <v>36.506751000000001</v>
      </c>
      <c r="AT83">
        <v>20.001799999999999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106.92379999999996</v>
      </c>
      <c r="BA83">
        <f t="shared" si="4"/>
        <v>3588.6244450000004</v>
      </c>
      <c r="BD83">
        <v>2.1322199999999998</v>
      </c>
      <c r="BE83">
        <v>0</v>
      </c>
      <c r="BF83">
        <v>2.1961000000000001E-2</v>
      </c>
      <c r="BG83">
        <v>0</v>
      </c>
      <c r="BH83">
        <v>1.1069999999999999E-3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3.5181629999999999</v>
      </c>
      <c r="BR83">
        <v>6.5314940000000004</v>
      </c>
      <c r="BS83">
        <v>1.17</v>
      </c>
      <c r="BT83">
        <v>7.1333219999999997</v>
      </c>
      <c r="BU83">
        <v>2.6132339999999998</v>
      </c>
      <c r="BV83">
        <v>1.332638</v>
      </c>
      <c r="BW83">
        <v>9.33</v>
      </c>
      <c r="BX83">
        <v>4.2289050000000001</v>
      </c>
      <c r="BY83">
        <v>0.24</v>
      </c>
      <c r="BZ83">
        <v>1.9248000000000001</v>
      </c>
      <c r="CA83">
        <v>3.4875970000000001</v>
      </c>
      <c r="CB83">
        <v>1.75</v>
      </c>
      <c r="CC83">
        <v>0.9</v>
      </c>
      <c r="CD83">
        <v>1.41</v>
      </c>
      <c r="CE83">
        <v>0.99</v>
      </c>
      <c r="CF83">
        <v>0.23</v>
      </c>
      <c r="CG83">
        <v>3.78</v>
      </c>
      <c r="CH83">
        <v>4.0864589999999996</v>
      </c>
      <c r="CI83">
        <v>7.95</v>
      </c>
      <c r="CJ83">
        <v>1.94</v>
      </c>
      <c r="CK83">
        <v>1.85</v>
      </c>
      <c r="CL83">
        <v>5.2772449999999997</v>
      </c>
      <c r="CM83">
        <v>1.857394</v>
      </c>
      <c r="CN83">
        <v>3.517452</v>
      </c>
      <c r="CO83">
        <v>3.03</v>
      </c>
      <c r="CP83">
        <v>4.2338469999999999</v>
      </c>
      <c r="CQ83">
        <v>1.3616889999999999</v>
      </c>
      <c r="CR83">
        <v>3.57</v>
      </c>
      <c r="CS83">
        <v>2.3146879999999999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106.92379999999996</v>
      </c>
    </row>
    <row r="84" spans="1:114">
      <c r="A84" t="s">
        <v>126</v>
      </c>
      <c r="B84">
        <v>0</v>
      </c>
      <c r="C84">
        <v>28.632885999999999</v>
      </c>
      <c r="D84">
        <v>3.7347239999999999</v>
      </c>
      <c r="E84">
        <v>0</v>
      </c>
      <c r="F84">
        <v>0</v>
      </c>
      <c r="G84">
        <v>74.209985000000003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91.719487000000001</v>
      </c>
      <c r="N84">
        <v>122.432091</v>
      </c>
      <c r="O84">
        <v>128.451291</v>
      </c>
      <c r="P84">
        <v>141.86451700000001</v>
      </c>
      <c r="Q84">
        <v>22.444044999999999</v>
      </c>
      <c r="R84">
        <v>44.326064000000002</v>
      </c>
      <c r="S84">
        <v>27.350811</v>
      </c>
      <c r="T84">
        <v>2.5013079999999999</v>
      </c>
      <c r="U84">
        <v>343.125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28.971727000000001</v>
      </c>
      <c r="AG84">
        <v>47.623548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48.804000000000002</v>
      </c>
      <c r="AM84">
        <v>18.108732</v>
      </c>
      <c r="AN84">
        <v>1.0747679999999999</v>
      </c>
      <c r="AO84">
        <v>0</v>
      </c>
      <c r="AP84">
        <v>0</v>
      </c>
      <c r="AQ84">
        <v>49.440978000000001</v>
      </c>
      <c r="AR84">
        <v>48.576000000000001</v>
      </c>
      <c r="AS84">
        <v>36.506751000000001</v>
      </c>
      <c r="AT84">
        <v>20.001799999999999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105.14046899999995</v>
      </c>
      <c r="BA84">
        <f t="shared" si="4"/>
        <v>3586.8411140000003</v>
      </c>
      <c r="BD84">
        <v>2.1322199999999998</v>
      </c>
      <c r="BE84">
        <v>0</v>
      </c>
      <c r="BF84">
        <v>2.1961000000000001E-2</v>
      </c>
      <c r="BG84">
        <v>0</v>
      </c>
      <c r="BH84">
        <v>1.1069999999999999E-3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3.5181629999999999</v>
      </c>
      <c r="BR84">
        <v>6.5314940000000004</v>
      </c>
      <c r="BS84">
        <v>1.17</v>
      </c>
      <c r="BT84">
        <v>5.3499910000000002</v>
      </c>
      <c r="BU84">
        <v>2.6132339999999998</v>
      </c>
      <c r="BV84">
        <v>1.332638</v>
      </c>
      <c r="BW84">
        <v>9.33</v>
      </c>
      <c r="BX84">
        <v>4.2289050000000001</v>
      </c>
      <c r="BY84">
        <v>0.24</v>
      </c>
      <c r="BZ84">
        <v>1.9248000000000001</v>
      </c>
      <c r="CA84">
        <v>3.4875970000000001</v>
      </c>
      <c r="CB84">
        <v>1.75</v>
      </c>
      <c r="CC84">
        <v>0.9</v>
      </c>
      <c r="CD84">
        <v>1.41</v>
      </c>
      <c r="CE84">
        <v>0.99</v>
      </c>
      <c r="CF84">
        <v>0.23</v>
      </c>
      <c r="CG84">
        <v>3.78</v>
      </c>
      <c r="CH84">
        <v>4.0864589999999996</v>
      </c>
      <c r="CI84">
        <v>7.95</v>
      </c>
      <c r="CJ84">
        <v>1.94</v>
      </c>
      <c r="CK84">
        <v>1.85</v>
      </c>
      <c r="CL84">
        <v>5.2772449999999997</v>
      </c>
      <c r="CM84">
        <v>1.857394</v>
      </c>
      <c r="CN84">
        <v>3.517452</v>
      </c>
      <c r="CO84">
        <v>3.03</v>
      </c>
      <c r="CP84">
        <v>4.2338469999999999</v>
      </c>
      <c r="CQ84">
        <v>1.3616889999999999</v>
      </c>
      <c r="CR84">
        <v>3.57</v>
      </c>
      <c r="CS84">
        <v>2.3146879999999999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105.14046899999995</v>
      </c>
    </row>
    <row r="85" spans="1:114">
      <c r="A85" t="s">
        <v>127</v>
      </c>
      <c r="B85">
        <v>0</v>
      </c>
      <c r="C85">
        <v>28.632885999999999</v>
      </c>
      <c r="D85">
        <v>3.7347239999999999</v>
      </c>
      <c r="E85">
        <v>0</v>
      </c>
      <c r="F85">
        <v>0</v>
      </c>
      <c r="G85">
        <v>74.209985000000003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91.719487000000001</v>
      </c>
      <c r="N85">
        <v>122.432091</v>
      </c>
      <c r="O85">
        <v>128.451291</v>
      </c>
      <c r="P85">
        <v>141.86451700000001</v>
      </c>
      <c r="Q85">
        <v>22.444044999999999</v>
      </c>
      <c r="R85">
        <v>44.326064000000002</v>
      </c>
      <c r="S85">
        <v>27.350811</v>
      </c>
      <c r="T85">
        <v>2.5013079999999999</v>
      </c>
      <c r="U85">
        <v>343.125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28.971727000000001</v>
      </c>
      <c r="AG85">
        <v>47.623548</v>
      </c>
      <c r="AH85">
        <v>132.84722099999999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1.0747679999999999</v>
      </c>
      <c r="AO85">
        <v>0</v>
      </c>
      <c r="AP85">
        <v>0</v>
      </c>
      <c r="AQ85">
        <v>49.440978000000001</v>
      </c>
      <c r="AR85">
        <v>52.991999999999997</v>
      </c>
      <c r="AS85">
        <v>37.873907000000003</v>
      </c>
      <c r="AT85">
        <v>20.001799999999999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105.14046899999995</v>
      </c>
      <c r="BA85">
        <f t="shared" si="4"/>
        <v>3592.6242700000007</v>
      </c>
      <c r="BD85">
        <v>2.1322199999999998</v>
      </c>
      <c r="BE85">
        <v>0</v>
      </c>
      <c r="BF85">
        <v>2.1961000000000001E-2</v>
      </c>
      <c r="BG85">
        <v>0</v>
      </c>
      <c r="BH85">
        <v>1.1069999999999999E-3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3.5181629999999999</v>
      </c>
      <c r="BR85">
        <v>6.5314940000000004</v>
      </c>
      <c r="BS85">
        <v>1.17</v>
      </c>
      <c r="BT85">
        <v>5.3499910000000002</v>
      </c>
      <c r="BU85">
        <v>2.6132339999999998</v>
      </c>
      <c r="BV85">
        <v>1.332638</v>
      </c>
      <c r="BW85">
        <v>9.33</v>
      </c>
      <c r="BX85">
        <v>4.2289050000000001</v>
      </c>
      <c r="BY85">
        <v>0.24</v>
      </c>
      <c r="BZ85">
        <v>1.9248000000000001</v>
      </c>
      <c r="CA85">
        <v>3.4875970000000001</v>
      </c>
      <c r="CB85">
        <v>1.75</v>
      </c>
      <c r="CC85">
        <v>0.9</v>
      </c>
      <c r="CD85">
        <v>1.41</v>
      </c>
      <c r="CE85">
        <v>0.99</v>
      </c>
      <c r="CF85">
        <v>0.23</v>
      </c>
      <c r="CG85">
        <v>3.78</v>
      </c>
      <c r="CH85">
        <v>4.0864589999999996</v>
      </c>
      <c r="CI85">
        <v>7.95</v>
      </c>
      <c r="CJ85">
        <v>1.94</v>
      </c>
      <c r="CK85">
        <v>1.85</v>
      </c>
      <c r="CL85">
        <v>5.2772449999999997</v>
      </c>
      <c r="CM85">
        <v>1.857394</v>
      </c>
      <c r="CN85">
        <v>3.517452</v>
      </c>
      <c r="CO85">
        <v>3.03</v>
      </c>
      <c r="CP85">
        <v>4.2338469999999999</v>
      </c>
      <c r="CQ85">
        <v>1.3616889999999999</v>
      </c>
      <c r="CR85">
        <v>3.57</v>
      </c>
      <c r="CS85">
        <v>2.3146879999999999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105.14046899999995</v>
      </c>
    </row>
    <row r="86" spans="1:114">
      <c r="A86" t="s">
        <v>128</v>
      </c>
      <c r="B86">
        <v>0</v>
      </c>
      <c r="C86">
        <v>28.632885999999999</v>
      </c>
      <c r="D86">
        <v>3.7347239999999999</v>
      </c>
      <c r="E86">
        <v>0</v>
      </c>
      <c r="F86">
        <v>0</v>
      </c>
      <c r="G86">
        <v>74.209985000000003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91.719487000000001</v>
      </c>
      <c r="N86">
        <v>122.432091</v>
      </c>
      <c r="O86">
        <v>128.451291</v>
      </c>
      <c r="P86">
        <v>141.86451700000001</v>
      </c>
      <c r="Q86">
        <v>22.444044999999999</v>
      </c>
      <c r="R86">
        <v>44.326064000000002</v>
      </c>
      <c r="S86">
        <v>27.350811</v>
      </c>
      <c r="T86">
        <v>2.5013079999999999</v>
      </c>
      <c r="U86">
        <v>343.125</v>
      </c>
      <c r="V86">
        <v>20.731850000000001</v>
      </c>
      <c r="W86">
        <v>46.399079999999998</v>
      </c>
      <c r="X86">
        <v>147.515625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33.499364999999997</v>
      </c>
      <c r="AD86">
        <v>31.368566999999999</v>
      </c>
      <c r="AE86">
        <v>56.926780000000001</v>
      </c>
      <c r="AF86">
        <v>27.857430000000001</v>
      </c>
      <c r="AG86">
        <v>47.623548</v>
      </c>
      <c r="AH86">
        <v>96.81174</v>
      </c>
      <c r="AI86">
        <v>19.076066000000001</v>
      </c>
      <c r="AJ86">
        <v>0</v>
      </c>
      <c r="AK86">
        <v>65.267820999999998</v>
      </c>
      <c r="AL86">
        <v>48.804000000000002</v>
      </c>
      <c r="AM86">
        <v>18.108732</v>
      </c>
      <c r="AN86">
        <v>1.0747679999999999</v>
      </c>
      <c r="AO86">
        <v>0</v>
      </c>
      <c r="AP86">
        <v>0</v>
      </c>
      <c r="AQ86">
        <v>49.440978000000001</v>
      </c>
      <c r="AR86">
        <v>52.991999999999997</v>
      </c>
      <c r="AS86">
        <v>37.873907000000003</v>
      </c>
      <c r="AT86">
        <v>20.001799999999999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103.91060899999995</v>
      </c>
      <c r="BA86">
        <f t="shared" si="4"/>
        <v>3511.6047770000009</v>
      </c>
      <c r="BD86">
        <v>2.1322199999999998</v>
      </c>
      <c r="BE86">
        <v>0</v>
      </c>
      <c r="BF86">
        <v>2.2145999999999999E-2</v>
      </c>
      <c r="BG86">
        <v>0</v>
      </c>
      <c r="BH86">
        <v>1.1069999999999999E-3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3.5181629999999999</v>
      </c>
      <c r="BR86">
        <v>6.41486</v>
      </c>
      <c r="BS86">
        <v>1.17</v>
      </c>
      <c r="BT86">
        <v>5.3499910000000002</v>
      </c>
      <c r="BU86">
        <v>2.6132339999999998</v>
      </c>
      <c r="BV86">
        <v>1.332638</v>
      </c>
      <c r="BW86">
        <v>9.33</v>
      </c>
      <c r="BX86">
        <v>4.2289050000000001</v>
      </c>
      <c r="BY86">
        <v>0.24</v>
      </c>
      <c r="BZ86">
        <v>1.9248000000000001</v>
      </c>
      <c r="CA86">
        <v>3.4875970000000001</v>
      </c>
      <c r="CB86">
        <v>1.75</v>
      </c>
      <c r="CC86">
        <v>0.9</v>
      </c>
      <c r="CD86">
        <v>1.41</v>
      </c>
      <c r="CE86">
        <v>0.99</v>
      </c>
      <c r="CF86">
        <v>0.23</v>
      </c>
      <c r="CG86">
        <v>3.78</v>
      </c>
      <c r="CH86">
        <v>2.9730479999999999</v>
      </c>
      <c r="CI86">
        <v>7.95</v>
      </c>
      <c r="CJ86">
        <v>1.94</v>
      </c>
      <c r="CK86">
        <v>1.85</v>
      </c>
      <c r="CL86">
        <v>5.2772449999999997</v>
      </c>
      <c r="CM86">
        <v>1.857394</v>
      </c>
      <c r="CN86">
        <v>3.517452</v>
      </c>
      <c r="CO86">
        <v>3.03</v>
      </c>
      <c r="CP86">
        <v>4.2338469999999999</v>
      </c>
      <c r="CQ86">
        <v>1.3616889999999999</v>
      </c>
      <c r="CR86">
        <v>3.57</v>
      </c>
      <c r="CS86">
        <v>2.3146879999999999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103.91060899999995</v>
      </c>
    </row>
    <row r="87" spans="1:114">
      <c r="A87" t="s">
        <v>129</v>
      </c>
      <c r="B87">
        <v>0</v>
      </c>
      <c r="C87">
        <v>28.632885999999999</v>
      </c>
      <c r="D87">
        <v>3.7347239999999999</v>
      </c>
      <c r="E87">
        <v>0</v>
      </c>
      <c r="F87">
        <v>0</v>
      </c>
      <c r="G87">
        <v>74.209985000000003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91.719487000000001</v>
      </c>
      <c r="N87">
        <v>122.432091</v>
      </c>
      <c r="O87">
        <v>128.451291</v>
      </c>
      <c r="P87">
        <v>141.86451700000001</v>
      </c>
      <c r="Q87">
        <v>22.444044999999999</v>
      </c>
      <c r="R87">
        <v>44.326064000000002</v>
      </c>
      <c r="S87">
        <v>27.350811</v>
      </c>
      <c r="T87">
        <v>2.5013079999999999</v>
      </c>
      <c r="U87">
        <v>343.125</v>
      </c>
      <c r="V87">
        <v>20.731850000000001</v>
      </c>
      <c r="W87">
        <v>46.399079999999998</v>
      </c>
      <c r="X87">
        <v>147.515625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27.857430000000001</v>
      </c>
      <c r="AG87">
        <v>47.623548</v>
      </c>
      <c r="AH87">
        <v>96.81174</v>
      </c>
      <c r="AI87">
        <v>4.4021689999999998</v>
      </c>
      <c r="AJ87">
        <v>0</v>
      </c>
      <c r="AK87">
        <v>65.267820999999998</v>
      </c>
      <c r="AL87">
        <v>48.804000000000002</v>
      </c>
      <c r="AM87">
        <v>18.108732</v>
      </c>
      <c r="AN87">
        <v>1.116916</v>
      </c>
      <c r="AO87">
        <v>0</v>
      </c>
      <c r="AP87">
        <v>0</v>
      </c>
      <c r="AQ87">
        <v>49.440978000000001</v>
      </c>
      <c r="AR87">
        <v>48.576000000000001</v>
      </c>
      <c r="AS87">
        <v>37.873907000000003</v>
      </c>
      <c r="AT87">
        <v>20.001799999999999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103.96076799999996</v>
      </c>
      <c r="BA87">
        <f t="shared" si="4"/>
        <v>3482.1509980000005</v>
      </c>
      <c r="BD87">
        <v>2.1322199999999998</v>
      </c>
      <c r="BE87">
        <v>0</v>
      </c>
      <c r="BF87">
        <v>2.2145999999999999E-2</v>
      </c>
      <c r="BG87">
        <v>0</v>
      </c>
      <c r="BH87">
        <v>1.1069999999999999E-3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3.5181629999999999</v>
      </c>
      <c r="BR87">
        <v>6.41486</v>
      </c>
      <c r="BS87">
        <v>1.17</v>
      </c>
      <c r="BT87">
        <v>5.3499910000000002</v>
      </c>
      <c r="BU87">
        <v>2.6132339999999998</v>
      </c>
      <c r="BV87">
        <v>1.332638</v>
      </c>
      <c r="BW87">
        <v>9.33</v>
      </c>
      <c r="BX87">
        <v>4.2289050000000001</v>
      </c>
      <c r="BY87">
        <v>0.24</v>
      </c>
      <c r="BZ87">
        <v>1.9248000000000001</v>
      </c>
      <c r="CA87">
        <v>3.4875970000000001</v>
      </c>
      <c r="CB87">
        <v>1.75</v>
      </c>
      <c r="CC87">
        <v>0.9</v>
      </c>
      <c r="CD87">
        <v>1.41</v>
      </c>
      <c r="CE87">
        <v>1.04</v>
      </c>
      <c r="CF87">
        <v>0.23</v>
      </c>
      <c r="CG87">
        <v>3.78</v>
      </c>
      <c r="CH87">
        <v>2.9730479999999999</v>
      </c>
      <c r="CI87">
        <v>7.95</v>
      </c>
      <c r="CJ87">
        <v>1.94</v>
      </c>
      <c r="CK87">
        <v>1.85</v>
      </c>
      <c r="CL87">
        <v>5.2772449999999997</v>
      </c>
      <c r="CM87">
        <v>1.857394</v>
      </c>
      <c r="CN87">
        <v>3.517452</v>
      </c>
      <c r="CO87">
        <v>3.03</v>
      </c>
      <c r="CP87">
        <v>4.2338469999999999</v>
      </c>
      <c r="CQ87">
        <v>1.3616889999999999</v>
      </c>
      <c r="CR87">
        <v>3.57</v>
      </c>
      <c r="CS87">
        <v>2.3146879999999999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103.96076799999996</v>
      </c>
    </row>
    <row r="88" spans="1:114">
      <c r="A88" t="s">
        <v>130</v>
      </c>
      <c r="B88">
        <v>0</v>
      </c>
      <c r="C88">
        <v>28.632885999999999</v>
      </c>
      <c r="D88">
        <v>3.7347239999999999</v>
      </c>
      <c r="E88">
        <v>0</v>
      </c>
      <c r="F88">
        <v>0</v>
      </c>
      <c r="G88">
        <v>74.209985000000003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91.719487000000001</v>
      </c>
      <c r="N88">
        <v>122.432091</v>
      </c>
      <c r="O88">
        <v>128.451291</v>
      </c>
      <c r="P88">
        <v>141.86451700000001</v>
      </c>
      <c r="Q88">
        <v>22.444044999999999</v>
      </c>
      <c r="R88">
        <v>44.326064000000002</v>
      </c>
      <c r="S88">
        <v>27.350811</v>
      </c>
      <c r="T88">
        <v>2.5013079999999999</v>
      </c>
      <c r="U88">
        <v>343.125</v>
      </c>
      <c r="V88">
        <v>20.731850000000001</v>
      </c>
      <c r="W88">
        <v>46.399079999999998</v>
      </c>
      <c r="X88">
        <v>147.515625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27.857430000000001</v>
      </c>
      <c r="AG88">
        <v>47.623548</v>
      </c>
      <c r="AH88">
        <v>96.81174</v>
      </c>
      <c r="AI88">
        <v>0</v>
      </c>
      <c r="AJ88">
        <v>0</v>
      </c>
      <c r="AK88">
        <v>65.267820999999998</v>
      </c>
      <c r="AL88">
        <v>48.804000000000002</v>
      </c>
      <c r="AM88">
        <v>18.108732</v>
      </c>
      <c r="AN88">
        <v>1.116916</v>
      </c>
      <c r="AO88">
        <v>0</v>
      </c>
      <c r="AP88">
        <v>0</v>
      </c>
      <c r="AQ88">
        <v>49.440978000000001</v>
      </c>
      <c r="AR88">
        <v>48.576000000000001</v>
      </c>
      <c r="AS88">
        <v>37.873907000000003</v>
      </c>
      <c r="AT88">
        <v>20.001799999999999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103.97076799999995</v>
      </c>
      <c r="BA88">
        <f t="shared" si="4"/>
        <v>3467.3026400000008</v>
      </c>
      <c r="BD88">
        <v>2.1322199999999998</v>
      </c>
      <c r="BE88">
        <v>0</v>
      </c>
      <c r="BF88">
        <v>2.2145999999999999E-2</v>
      </c>
      <c r="BG88">
        <v>0</v>
      </c>
      <c r="BH88">
        <v>1.1069999999999999E-3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3.5181629999999999</v>
      </c>
      <c r="BR88">
        <v>6.41486</v>
      </c>
      <c r="BS88">
        <v>1.18</v>
      </c>
      <c r="BT88">
        <v>5.3499910000000002</v>
      </c>
      <c r="BU88">
        <v>2.6132339999999998</v>
      </c>
      <c r="BV88">
        <v>1.332638</v>
      </c>
      <c r="BW88">
        <v>9.33</v>
      </c>
      <c r="BX88">
        <v>4.2289050000000001</v>
      </c>
      <c r="BY88">
        <v>0.24</v>
      </c>
      <c r="BZ88">
        <v>1.9248000000000001</v>
      </c>
      <c r="CA88">
        <v>3.4875970000000001</v>
      </c>
      <c r="CB88">
        <v>1.75</v>
      </c>
      <c r="CC88">
        <v>0.9</v>
      </c>
      <c r="CD88">
        <v>1.41</v>
      </c>
      <c r="CE88">
        <v>1.04</v>
      </c>
      <c r="CF88">
        <v>0.23</v>
      </c>
      <c r="CG88">
        <v>3.78</v>
      </c>
      <c r="CH88">
        <v>2.9730479999999999</v>
      </c>
      <c r="CI88">
        <v>7.95</v>
      </c>
      <c r="CJ88">
        <v>1.94</v>
      </c>
      <c r="CK88">
        <v>1.85</v>
      </c>
      <c r="CL88">
        <v>5.2772449999999997</v>
      </c>
      <c r="CM88">
        <v>1.857394</v>
      </c>
      <c r="CN88">
        <v>3.517452</v>
      </c>
      <c r="CO88">
        <v>3.03</v>
      </c>
      <c r="CP88">
        <v>4.2338469999999999</v>
      </c>
      <c r="CQ88">
        <v>1.3616889999999999</v>
      </c>
      <c r="CR88">
        <v>3.57</v>
      </c>
      <c r="CS88">
        <v>2.3146879999999999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103.97076799999995</v>
      </c>
    </row>
    <row r="89" spans="1:114">
      <c r="A89" t="s">
        <v>131</v>
      </c>
      <c r="B89">
        <v>0</v>
      </c>
      <c r="C89">
        <v>28.632885999999999</v>
      </c>
      <c r="D89">
        <v>3.7347239999999999</v>
      </c>
      <c r="E89">
        <v>0</v>
      </c>
      <c r="F89">
        <v>0</v>
      </c>
      <c r="G89">
        <v>74.209985000000003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91.719487000000001</v>
      </c>
      <c r="N89">
        <v>122.432091</v>
      </c>
      <c r="O89">
        <v>128.451291</v>
      </c>
      <c r="P89">
        <v>141.86451700000001</v>
      </c>
      <c r="Q89">
        <v>22.444044999999999</v>
      </c>
      <c r="R89">
        <v>44.326064000000002</v>
      </c>
      <c r="S89">
        <v>27.350811</v>
      </c>
      <c r="T89">
        <v>2.5013079999999999</v>
      </c>
      <c r="U89">
        <v>343.125</v>
      </c>
      <c r="V89">
        <v>20.731850000000001</v>
      </c>
      <c r="W89">
        <v>46.399079999999998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33.499364999999997</v>
      </c>
      <c r="AD89">
        <v>10.456189</v>
      </c>
      <c r="AE89">
        <v>56.926780000000001</v>
      </c>
      <c r="AF89">
        <v>27.857430000000001</v>
      </c>
      <c r="AG89">
        <v>47.623548</v>
      </c>
      <c r="AH89">
        <v>96.81174</v>
      </c>
      <c r="AI89">
        <v>0</v>
      </c>
      <c r="AJ89">
        <v>0</v>
      </c>
      <c r="AK89">
        <v>65.267820999999998</v>
      </c>
      <c r="AL89">
        <v>48.804000000000002</v>
      </c>
      <c r="AM89">
        <v>18.108732</v>
      </c>
      <c r="AN89">
        <v>1.116916</v>
      </c>
      <c r="AO89">
        <v>0</v>
      </c>
      <c r="AP89">
        <v>0</v>
      </c>
      <c r="AQ89">
        <v>49.440978000000001</v>
      </c>
      <c r="AR89">
        <v>48.576000000000001</v>
      </c>
      <c r="AS89">
        <v>37.873907000000003</v>
      </c>
      <c r="AT89">
        <v>20.001799999999999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103.99076799999996</v>
      </c>
      <c r="BA89">
        <f t="shared" si="4"/>
        <v>3467.3226400000008</v>
      </c>
      <c r="BD89">
        <v>2.1322199999999998</v>
      </c>
      <c r="BE89">
        <v>0</v>
      </c>
      <c r="BF89">
        <v>2.2145999999999999E-2</v>
      </c>
      <c r="BG89">
        <v>0</v>
      </c>
      <c r="BH89">
        <v>1.1069999999999999E-3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3.5181629999999999</v>
      </c>
      <c r="BR89">
        <v>6.41486</v>
      </c>
      <c r="BS89">
        <v>1.2</v>
      </c>
      <c r="BT89">
        <v>5.3499910000000002</v>
      </c>
      <c r="BU89">
        <v>2.6132339999999998</v>
      </c>
      <c r="BV89">
        <v>1.332638</v>
      </c>
      <c r="BW89">
        <v>9.33</v>
      </c>
      <c r="BX89">
        <v>4.2289050000000001</v>
      </c>
      <c r="BY89">
        <v>0.24</v>
      </c>
      <c r="BZ89">
        <v>1.9248000000000001</v>
      </c>
      <c r="CA89">
        <v>3.4875970000000001</v>
      </c>
      <c r="CB89">
        <v>1.75</v>
      </c>
      <c r="CC89">
        <v>0.9</v>
      </c>
      <c r="CD89">
        <v>1.41</v>
      </c>
      <c r="CE89">
        <v>1.04</v>
      </c>
      <c r="CF89">
        <v>0.23</v>
      </c>
      <c r="CG89">
        <v>3.78</v>
      </c>
      <c r="CH89">
        <v>2.9730479999999999</v>
      </c>
      <c r="CI89">
        <v>7.95</v>
      </c>
      <c r="CJ89">
        <v>1.94</v>
      </c>
      <c r="CK89">
        <v>1.85</v>
      </c>
      <c r="CL89">
        <v>5.2772449999999997</v>
      </c>
      <c r="CM89">
        <v>1.857394</v>
      </c>
      <c r="CN89">
        <v>3.517452</v>
      </c>
      <c r="CO89">
        <v>3.03</v>
      </c>
      <c r="CP89">
        <v>4.2338469999999999</v>
      </c>
      <c r="CQ89">
        <v>1.3616889999999999</v>
      </c>
      <c r="CR89">
        <v>3.57</v>
      </c>
      <c r="CS89">
        <v>2.3146879999999999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103.99076799999996</v>
      </c>
    </row>
    <row r="90" spans="1:114">
      <c r="A90" t="s">
        <v>132</v>
      </c>
      <c r="B90">
        <v>0</v>
      </c>
      <c r="C90">
        <v>28.632885999999999</v>
      </c>
      <c r="D90">
        <v>3.7347239999999999</v>
      </c>
      <c r="E90">
        <v>0</v>
      </c>
      <c r="F90">
        <v>0</v>
      </c>
      <c r="G90">
        <v>74.209985000000003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91.719487000000001</v>
      </c>
      <c r="N90">
        <v>122.432091</v>
      </c>
      <c r="O90">
        <v>128.451291</v>
      </c>
      <c r="P90">
        <v>141.86451700000001</v>
      </c>
      <c r="Q90">
        <v>22.444044999999999</v>
      </c>
      <c r="R90">
        <v>44.326064000000002</v>
      </c>
      <c r="S90">
        <v>27.350811</v>
      </c>
      <c r="T90">
        <v>2.5013079999999999</v>
      </c>
      <c r="U90">
        <v>343.125</v>
      </c>
      <c r="V90">
        <v>20.731850000000001</v>
      </c>
      <c r="W90">
        <v>46.399079999999998</v>
      </c>
      <c r="X90">
        <v>147.515625</v>
      </c>
      <c r="Y90">
        <v>0</v>
      </c>
      <c r="Z90">
        <v>6.5537999999999998</v>
      </c>
      <c r="AA90">
        <v>42.14808</v>
      </c>
      <c r="AB90">
        <v>46.424171999999999</v>
      </c>
      <c r="AC90">
        <v>33.499364999999997</v>
      </c>
      <c r="AD90">
        <v>10.456189</v>
      </c>
      <c r="AE90">
        <v>56.926780000000001</v>
      </c>
      <c r="AF90">
        <v>27.857430000000001</v>
      </c>
      <c r="AG90">
        <v>47.623548</v>
      </c>
      <c r="AH90">
        <v>96.81174</v>
      </c>
      <c r="AI90">
        <v>0</v>
      </c>
      <c r="AJ90">
        <v>0</v>
      </c>
      <c r="AK90">
        <v>65.267820999999998</v>
      </c>
      <c r="AL90">
        <v>48.804000000000002</v>
      </c>
      <c r="AM90">
        <v>18.108732</v>
      </c>
      <c r="AN90">
        <v>1.116916</v>
      </c>
      <c r="AO90">
        <v>0</v>
      </c>
      <c r="AP90">
        <v>0</v>
      </c>
      <c r="AQ90">
        <v>49.440978000000001</v>
      </c>
      <c r="AR90">
        <v>48.576000000000001</v>
      </c>
      <c r="AS90">
        <v>37.873907000000003</v>
      </c>
      <c r="AT90">
        <v>20.001799999999999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104.00076799999995</v>
      </c>
      <c r="BA90">
        <f t="shared" si="4"/>
        <v>3467.3326400000005</v>
      </c>
      <c r="BD90">
        <v>2.1322199999999998</v>
      </c>
      <c r="BE90">
        <v>0</v>
      </c>
      <c r="BF90">
        <v>2.2145999999999999E-2</v>
      </c>
      <c r="BG90">
        <v>0</v>
      </c>
      <c r="BH90">
        <v>1.1069999999999999E-3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3.5181629999999999</v>
      </c>
      <c r="BR90">
        <v>6.41486</v>
      </c>
      <c r="BS90">
        <v>1.21</v>
      </c>
      <c r="BT90">
        <v>5.3499910000000002</v>
      </c>
      <c r="BU90">
        <v>2.6132339999999998</v>
      </c>
      <c r="BV90">
        <v>1.332638</v>
      </c>
      <c r="BW90">
        <v>9.33</v>
      </c>
      <c r="BX90">
        <v>4.2289050000000001</v>
      </c>
      <c r="BY90">
        <v>0.24</v>
      </c>
      <c r="BZ90">
        <v>1.9248000000000001</v>
      </c>
      <c r="CA90">
        <v>3.4875970000000001</v>
      </c>
      <c r="CB90">
        <v>1.75</v>
      </c>
      <c r="CC90">
        <v>0.9</v>
      </c>
      <c r="CD90">
        <v>1.41</v>
      </c>
      <c r="CE90">
        <v>1.04</v>
      </c>
      <c r="CF90">
        <v>0.23</v>
      </c>
      <c r="CG90">
        <v>3.78</v>
      </c>
      <c r="CH90">
        <v>2.9730479999999999</v>
      </c>
      <c r="CI90">
        <v>7.95</v>
      </c>
      <c r="CJ90">
        <v>1.94</v>
      </c>
      <c r="CK90">
        <v>1.85</v>
      </c>
      <c r="CL90">
        <v>5.2772449999999997</v>
      </c>
      <c r="CM90">
        <v>1.857394</v>
      </c>
      <c r="CN90">
        <v>3.517452</v>
      </c>
      <c r="CO90">
        <v>3.03</v>
      </c>
      <c r="CP90">
        <v>4.2338469999999999</v>
      </c>
      <c r="CQ90">
        <v>1.3616889999999999</v>
      </c>
      <c r="CR90">
        <v>3.57</v>
      </c>
      <c r="CS90">
        <v>2.3146879999999999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104.00076799999995</v>
      </c>
    </row>
    <row r="91" spans="1:114">
      <c r="A91" t="s">
        <v>133</v>
      </c>
      <c r="B91">
        <v>0</v>
      </c>
      <c r="C91">
        <v>28.632885999999999</v>
      </c>
      <c r="D91">
        <v>3.7347239999999999</v>
      </c>
      <c r="E91">
        <v>0</v>
      </c>
      <c r="F91">
        <v>0</v>
      </c>
      <c r="G91">
        <v>75.489468000000002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91.719487000000001</v>
      </c>
      <c r="N91">
        <v>122.432091</v>
      </c>
      <c r="O91">
        <v>128.451291</v>
      </c>
      <c r="P91">
        <v>144.24213499999999</v>
      </c>
      <c r="Q91">
        <v>22.444044999999999</v>
      </c>
      <c r="R91">
        <v>44.326064000000002</v>
      </c>
      <c r="S91">
        <v>27.350811</v>
      </c>
      <c r="T91">
        <v>2.5013079999999999</v>
      </c>
      <c r="U91">
        <v>343.125</v>
      </c>
      <c r="V91">
        <v>20.731850000000001</v>
      </c>
      <c r="W91">
        <v>46.399079999999998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10.456189</v>
      </c>
      <c r="AE91">
        <v>56.926780000000001</v>
      </c>
      <c r="AF91">
        <v>28.971727000000001</v>
      </c>
      <c r="AG91">
        <v>47.623548</v>
      </c>
      <c r="AH91">
        <v>132.84722099999999</v>
      </c>
      <c r="AI91">
        <v>0</v>
      </c>
      <c r="AJ91">
        <v>0</v>
      </c>
      <c r="AK91">
        <v>65.267820999999998</v>
      </c>
      <c r="AL91">
        <v>48.804000000000002</v>
      </c>
      <c r="AM91">
        <v>18.108732</v>
      </c>
      <c r="AN91">
        <v>1.116916</v>
      </c>
      <c r="AO91">
        <v>0</v>
      </c>
      <c r="AP91">
        <v>0</v>
      </c>
      <c r="AQ91">
        <v>49.440978000000001</v>
      </c>
      <c r="AR91">
        <v>48.576000000000001</v>
      </c>
      <c r="AS91">
        <v>37.873907000000003</v>
      </c>
      <c r="AT91">
        <v>20.001799999999999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105.23544499999996</v>
      </c>
      <c r="BA91">
        <f t="shared" si="4"/>
        <v>3523.7791840000004</v>
      </c>
      <c r="BD91">
        <v>2.1322199999999998</v>
      </c>
      <c r="BE91">
        <v>0</v>
      </c>
      <c r="BF91">
        <v>2.2145999999999999E-2</v>
      </c>
      <c r="BG91">
        <v>0</v>
      </c>
      <c r="BH91">
        <v>1.1069999999999999E-3</v>
      </c>
      <c r="BI91">
        <v>1.140171</v>
      </c>
      <c r="BJ91">
        <v>0</v>
      </c>
      <c r="BK91">
        <v>2.0160999999999998E-2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3.5181629999999999</v>
      </c>
      <c r="BR91">
        <v>6.5314940000000004</v>
      </c>
      <c r="BS91">
        <v>1.23</v>
      </c>
      <c r="BT91">
        <v>5.3499910000000002</v>
      </c>
      <c r="BU91">
        <v>2.5377070000000002</v>
      </c>
      <c r="BV91">
        <v>1.332638</v>
      </c>
      <c r="BW91">
        <v>9.33</v>
      </c>
      <c r="BX91">
        <v>4.2289050000000001</v>
      </c>
      <c r="BY91">
        <v>0.24</v>
      </c>
      <c r="BZ91">
        <v>1.9248000000000001</v>
      </c>
      <c r="CA91">
        <v>3.4875970000000001</v>
      </c>
      <c r="CB91">
        <v>1.75</v>
      </c>
      <c r="CC91">
        <v>0.93</v>
      </c>
      <c r="CD91">
        <v>1.44</v>
      </c>
      <c r="CE91">
        <v>1.04</v>
      </c>
      <c r="CF91">
        <v>0.23</v>
      </c>
      <c r="CG91">
        <v>3.78</v>
      </c>
      <c r="CH91">
        <v>4.0864589999999996</v>
      </c>
      <c r="CI91">
        <v>7.95</v>
      </c>
      <c r="CJ91">
        <v>1.94</v>
      </c>
      <c r="CK91">
        <v>1.85</v>
      </c>
      <c r="CL91">
        <v>5.2772449999999997</v>
      </c>
      <c r="CM91">
        <v>1.857394</v>
      </c>
      <c r="CN91">
        <v>3.517452</v>
      </c>
      <c r="CO91">
        <v>3.03</v>
      </c>
      <c r="CP91">
        <v>4.2338469999999999</v>
      </c>
      <c r="CQ91">
        <v>1.3616889999999999</v>
      </c>
      <c r="CR91">
        <v>3.57</v>
      </c>
      <c r="CS91">
        <v>2.3146879999999999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105.23544499999996</v>
      </c>
    </row>
    <row r="92" spans="1:114">
      <c r="A92" t="s">
        <v>134</v>
      </c>
      <c r="B92">
        <v>0</v>
      </c>
      <c r="C92">
        <v>28.632885999999999</v>
      </c>
      <c r="D92">
        <v>3.7347239999999999</v>
      </c>
      <c r="E92">
        <v>0</v>
      </c>
      <c r="F92">
        <v>0</v>
      </c>
      <c r="G92">
        <v>75.489468000000002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91.719487000000001</v>
      </c>
      <c r="N92">
        <v>122.432091</v>
      </c>
      <c r="O92">
        <v>128.451291</v>
      </c>
      <c r="P92">
        <v>147.214156</v>
      </c>
      <c r="Q92">
        <v>22.444044999999999</v>
      </c>
      <c r="R92">
        <v>44.326064000000002</v>
      </c>
      <c r="S92">
        <v>27.350811</v>
      </c>
      <c r="T92">
        <v>2.5013079999999999</v>
      </c>
      <c r="U92">
        <v>343.125</v>
      </c>
      <c r="V92">
        <v>20.731850000000001</v>
      </c>
      <c r="W92">
        <v>46.399079999999998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10.456189</v>
      </c>
      <c r="AE92">
        <v>56.926780000000001</v>
      </c>
      <c r="AF92">
        <v>28.971727000000001</v>
      </c>
      <c r="AG92">
        <v>47.623548</v>
      </c>
      <c r="AH92">
        <v>132.84722099999999</v>
      </c>
      <c r="AI92">
        <v>0</v>
      </c>
      <c r="AJ92">
        <v>0</v>
      </c>
      <c r="AK92">
        <v>65.267820999999998</v>
      </c>
      <c r="AL92">
        <v>48.804000000000002</v>
      </c>
      <c r="AM92">
        <v>18.108732</v>
      </c>
      <c r="AN92">
        <v>1.116916</v>
      </c>
      <c r="AO92">
        <v>0</v>
      </c>
      <c r="AP92">
        <v>0</v>
      </c>
      <c r="AQ92">
        <v>49.440978000000001</v>
      </c>
      <c r="AR92">
        <v>48.576000000000001</v>
      </c>
      <c r="AS92">
        <v>37.873907000000003</v>
      </c>
      <c r="AT92">
        <v>20.001799999999999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107.04877599999996</v>
      </c>
      <c r="BA92">
        <f t="shared" si="4"/>
        <v>3528.5645360000008</v>
      </c>
      <c r="BD92">
        <v>2.1322199999999998</v>
      </c>
      <c r="BE92">
        <v>0</v>
      </c>
      <c r="BF92">
        <v>2.2145999999999999E-2</v>
      </c>
      <c r="BG92">
        <v>0</v>
      </c>
      <c r="BH92">
        <v>1.1069999999999999E-3</v>
      </c>
      <c r="BI92">
        <v>1.140171</v>
      </c>
      <c r="BJ92">
        <v>0</v>
      </c>
      <c r="BK92">
        <v>2.0160999999999998E-2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3.5181629999999999</v>
      </c>
      <c r="BR92">
        <v>6.5314940000000004</v>
      </c>
      <c r="BS92">
        <v>1.26</v>
      </c>
      <c r="BT92">
        <v>7.1333219999999997</v>
      </c>
      <c r="BU92">
        <v>2.5377070000000002</v>
      </c>
      <c r="BV92">
        <v>1.332638</v>
      </c>
      <c r="BW92">
        <v>9.33</v>
      </c>
      <c r="BX92">
        <v>4.2289050000000001</v>
      </c>
      <c r="BY92">
        <v>0.24</v>
      </c>
      <c r="BZ92">
        <v>1.9248000000000001</v>
      </c>
      <c r="CA92">
        <v>3.4875970000000001</v>
      </c>
      <c r="CB92">
        <v>1.75</v>
      </c>
      <c r="CC92">
        <v>0.93</v>
      </c>
      <c r="CD92">
        <v>1.44</v>
      </c>
      <c r="CE92">
        <v>1.04</v>
      </c>
      <c r="CF92">
        <v>0.23</v>
      </c>
      <c r="CG92">
        <v>3.78</v>
      </c>
      <c r="CH92">
        <v>4.0864589999999996</v>
      </c>
      <c r="CI92">
        <v>7.95</v>
      </c>
      <c r="CJ92">
        <v>1.94</v>
      </c>
      <c r="CK92">
        <v>1.85</v>
      </c>
      <c r="CL92">
        <v>5.2772449999999997</v>
      </c>
      <c r="CM92">
        <v>1.857394</v>
      </c>
      <c r="CN92">
        <v>3.517452</v>
      </c>
      <c r="CO92">
        <v>3.03</v>
      </c>
      <c r="CP92">
        <v>4.2338469999999999</v>
      </c>
      <c r="CQ92">
        <v>1.3616889999999999</v>
      </c>
      <c r="CR92">
        <v>3.57</v>
      </c>
      <c r="CS92">
        <v>2.3146879999999999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107.04877599999996</v>
      </c>
    </row>
    <row r="93" spans="1:114">
      <c r="A93" t="s">
        <v>135</v>
      </c>
      <c r="B93">
        <v>0</v>
      </c>
      <c r="C93">
        <v>28.632885999999999</v>
      </c>
      <c r="D93">
        <v>3.7347239999999999</v>
      </c>
      <c r="E93">
        <v>0</v>
      </c>
      <c r="F93">
        <v>0</v>
      </c>
      <c r="G93">
        <v>75.489468000000002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91.719487000000001</v>
      </c>
      <c r="N93">
        <v>122.432091</v>
      </c>
      <c r="O93">
        <v>128.451291</v>
      </c>
      <c r="P93">
        <v>147.214156</v>
      </c>
      <c r="Q93">
        <v>22.444044999999999</v>
      </c>
      <c r="R93">
        <v>44.326064000000002</v>
      </c>
      <c r="S93">
        <v>27.350811</v>
      </c>
      <c r="T93">
        <v>2.5013079999999999</v>
      </c>
      <c r="U93">
        <v>343.125</v>
      </c>
      <c r="V93">
        <v>20.731850000000001</v>
      </c>
      <c r="W93">
        <v>46.399079999999998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10.456189</v>
      </c>
      <c r="AE93">
        <v>56.926780000000001</v>
      </c>
      <c r="AF93">
        <v>28.971727000000001</v>
      </c>
      <c r="AG93">
        <v>47.623548</v>
      </c>
      <c r="AH93">
        <v>132.84722099999999</v>
      </c>
      <c r="AI93">
        <v>0</v>
      </c>
      <c r="AJ93">
        <v>0</v>
      </c>
      <c r="AK93">
        <v>65.267820999999998</v>
      </c>
      <c r="AL93">
        <v>48.804000000000002</v>
      </c>
      <c r="AM93">
        <v>18.108732</v>
      </c>
      <c r="AN93">
        <v>1.116916</v>
      </c>
      <c r="AO93">
        <v>0</v>
      </c>
      <c r="AP93">
        <v>0</v>
      </c>
      <c r="AQ93">
        <v>49.440978000000001</v>
      </c>
      <c r="AR93">
        <v>48.576000000000001</v>
      </c>
      <c r="AS93">
        <v>37.873907000000003</v>
      </c>
      <c r="AT93">
        <v>20.001799999999999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106.98896099999996</v>
      </c>
      <c r="BA93">
        <f t="shared" si="4"/>
        <v>3528.5047210000007</v>
      </c>
      <c r="BD93">
        <v>2.1322199999999998</v>
      </c>
      <c r="BE93">
        <v>0</v>
      </c>
      <c r="BF93">
        <v>2.2331E-2</v>
      </c>
      <c r="BG93">
        <v>0</v>
      </c>
      <c r="BH93">
        <v>1.1069999999999999E-3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3.5181629999999999</v>
      </c>
      <c r="BR93">
        <v>6.5314940000000004</v>
      </c>
      <c r="BS93">
        <v>1.27</v>
      </c>
      <c r="BT93">
        <v>7.1333219999999997</v>
      </c>
      <c r="BU93">
        <v>2.5377070000000002</v>
      </c>
      <c r="BV93">
        <v>1.332638</v>
      </c>
      <c r="BW93">
        <v>9.33</v>
      </c>
      <c r="BX93">
        <v>4.2289050000000001</v>
      </c>
      <c r="BY93">
        <v>0.24</v>
      </c>
      <c r="BZ93">
        <v>1.9248000000000001</v>
      </c>
      <c r="CA93">
        <v>3.4875970000000001</v>
      </c>
      <c r="CB93">
        <v>1.75</v>
      </c>
      <c r="CC93">
        <v>0.93</v>
      </c>
      <c r="CD93">
        <v>1.37</v>
      </c>
      <c r="CE93">
        <v>1.04</v>
      </c>
      <c r="CF93">
        <v>0.23</v>
      </c>
      <c r="CG93">
        <v>3.78</v>
      </c>
      <c r="CH93">
        <v>4.0864589999999996</v>
      </c>
      <c r="CI93">
        <v>7.95</v>
      </c>
      <c r="CJ93">
        <v>1.94</v>
      </c>
      <c r="CK93">
        <v>1.85</v>
      </c>
      <c r="CL93">
        <v>5.2772449999999997</v>
      </c>
      <c r="CM93">
        <v>1.857394</v>
      </c>
      <c r="CN93">
        <v>3.517452</v>
      </c>
      <c r="CO93">
        <v>3.03</v>
      </c>
      <c r="CP93">
        <v>4.2338469999999999</v>
      </c>
      <c r="CQ93">
        <v>1.3616889999999999</v>
      </c>
      <c r="CR93">
        <v>3.57</v>
      </c>
      <c r="CS93">
        <v>2.3146879999999999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106.98896099999996</v>
      </c>
    </row>
    <row r="94" spans="1:114">
      <c r="A94" t="s">
        <v>136</v>
      </c>
      <c r="B94">
        <v>0</v>
      </c>
      <c r="C94">
        <v>28.632885999999999</v>
      </c>
      <c r="D94">
        <v>3.7347239999999999</v>
      </c>
      <c r="E94">
        <v>0</v>
      </c>
      <c r="F94">
        <v>0</v>
      </c>
      <c r="G94">
        <v>75.489468000000002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91.719487000000001</v>
      </c>
      <c r="N94">
        <v>122.432091</v>
      </c>
      <c r="O94">
        <v>128.451291</v>
      </c>
      <c r="P94">
        <v>147.214156</v>
      </c>
      <c r="Q94">
        <v>22.444044999999999</v>
      </c>
      <c r="R94">
        <v>44.326064000000002</v>
      </c>
      <c r="S94">
        <v>27.350811</v>
      </c>
      <c r="T94">
        <v>2.5013079999999999</v>
      </c>
      <c r="U94">
        <v>343.125</v>
      </c>
      <c r="V94">
        <v>20.731850000000001</v>
      </c>
      <c r="W94">
        <v>46.399079999999998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10.456189</v>
      </c>
      <c r="AE94">
        <v>56.926780000000001</v>
      </c>
      <c r="AF94">
        <v>28.971727000000001</v>
      </c>
      <c r="AG94">
        <v>47.623548</v>
      </c>
      <c r="AH94">
        <v>132.84722099999999</v>
      </c>
      <c r="AI94">
        <v>0</v>
      </c>
      <c r="AJ94">
        <v>0</v>
      </c>
      <c r="AK94">
        <v>65.267820999999998</v>
      </c>
      <c r="AL94">
        <v>48.804000000000002</v>
      </c>
      <c r="AM94">
        <v>18.108732</v>
      </c>
      <c r="AN94">
        <v>1.116916</v>
      </c>
      <c r="AO94">
        <v>0</v>
      </c>
      <c r="AP94">
        <v>0</v>
      </c>
      <c r="AQ94">
        <v>49.440978000000001</v>
      </c>
      <c r="AR94">
        <v>48.576000000000001</v>
      </c>
      <c r="AS94">
        <v>37.873907000000003</v>
      </c>
      <c r="AT94">
        <v>20.001799999999999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106.95896099999996</v>
      </c>
      <c r="BA94">
        <f t="shared" si="4"/>
        <v>3528.4747210000005</v>
      </c>
      <c r="BD94">
        <v>2.1322199999999998</v>
      </c>
      <c r="BE94">
        <v>0</v>
      </c>
      <c r="BF94">
        <v>2.2331E-2</v>
      </c>
      <c r="BG94">
        <v>0</v>
      </c>
      <c r="BH94">
        <v>1.1069999999999999E-3</v>
      </c>
      <c r="BI94">
        <v>1.140171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3.5181629999999999</v>
      </c>
      <c r="BR94">
        <v>6.5314940000000004</v>
      </c>
      <c r="BS94">
        <v>1.29</v>
      </c>
      <c r="BT94">
        <v>7.1333219999999997</v>
      </c>
      <c r="BU94">
        <v>2.5377070000000002</v>
      </c>
      <c r="BV94">
        <v>1.332638</v>
      </c>
      <c r="BW94">
        <v>9.33</v>
      </c>
      <c r="BX94">
        <v>4.2289050000000001</v>
      </c>
      <c r="BY94">
        <v>0.24</v>
      </c>
      <c r="BZ94">
        <v>1.9248000000000001</v>
      </c>
      <c r="CA94">
        <v>3.4875970000000001</v>
      </c>
      <c r="CB94">
        <v>1.75</v>
      </c>
      <c r="CC94">
        <v>0.9</v>
      </c>
      <c r="CD94">
        <v>1.35</v>
      </c>
      <c r="CE94">
        <v>1.04</v>
      </c>
      <c r="CF94">
        <v>0.23</v>
      </c>
      <c r="CG94">
        <v>3.78</v>
      </c>
      <c r="CH94">
        <v>4.0864589999999996</v>
      </c>
      <c r="CI94">
        <v>7.95</v>
      </c>
      <c r="CJ94">
        <v>1.94</v>
      </c>
      <c r="CK94">
        <v>1.85</v>
      </c>
      <c r="CL94">
        <v>5.2772449999999997</v>
      </c>
      <c r="CM94">
        <v>1.857394</v>
      </c>
      <c r="CN94">
        <v>3.517452</v>
      </c>
      <c r="CO94">
        <v>3.03</v>
      </c>
      <c r="CP94">
        <v>4.2338469999999999</v>
      </c>
      <c r="CQ94">
        <v>1.3616889999999999</v>
      </c>
      <c r="CR94">
        <v>3.57</v>
      </c>
      <c r="CS94">
        <v>2.3146879999999999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106.95896099999996</v>
      </c>
    </row>
    <row r="95" spans="1:114">
      <c r="A95" t="s">
        <v>137</v>
      </c>
      <c r="B95">
        <v>0</v>
      </c>
      <c r="C95">
        <v>28.632885999999999</v>
      </c>
      <c r="D95">
        <v>3.7347239999999999</v>
      </c>
      <c r="E95">
        <v>0</v>
      </c>
      <c r="F95">
        <v>0</v>
      </c>
      <c r="G95">
        <v>75.489468000000002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91.719487000000001</v>
      </c>
      <c r="N95">
        <v>122.432091</v>
      </c>
      <c r="O95">
        <v>128.451291</v>
      </c>
      <c r="P95">
        <v>147.214156</v>
      </c>
      <c r="Q95">
        <v>22.444044999999999</v>
      </c>
      <c r="R95">
        <v>44.326064000000002</v>
      </c>
      <c r="S95">
        <v>27.350811</v>
      </c>
      <c r="T95">
        <v>2.5013079999999999</v>
      </c>
      <c r="U95">
        <v>343.125</v>
      </c>
      <c r="V95">
        <v>20.731850000000001</v>
      </c>
      <c r="W95">
        <v>46.399079999999998</v>
      </c>
      <c r="X95">
        <v>147.515625</v>
      </c>
      <c r="Y95">
        <v>0</v>
      </c>
      <c r="Z95">
        <v>13.1076</v>
      </c>
      <c r="AA95">
        <v>42.14808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18.274474000000001</v>
      </c>
      <c r="AG95">
        <v>47.623548</v>
      </c>
      <c r="AH95">
        <v>91.433310000000006</v>
      </c>
      <c r="AI95">
        <v>0</v>
      </c>
      <c r="AJ95">
        <v>0</v>
      </c>
      <c r="AK95">
        <v>65.267820999999998</v>
      </c>
      <c r="AL95">
        <v>48.804000000000002</v>
      </c>
      <c r="AM95">
        <v>18.108732</v>
      </c>
      <c r="AN95">
        <v>1.116916</v>
      </c>
      <c r="AO95">
        <v>0</v>
      </c>
      <c r="AP95">
        <v>0</v>
      </c>
      <c r="AQ95">
        <v>49.440978000000001</v>
      </c>
      <c r="AR95">
        <v>48.576000000000001</v>
      </c>
      <c r="AS95">
        <v>37.873907000000003</v>
      </c>
      <c r="AT95">
        <v>20.001799999999999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103.30339499999997</v>
      </c>
      <c r="BA95">
        <f t="shared" si="4"/>
        <v>3444.5090399999999</v>
      </c>
      <c r="BD95">
        <v>2.1322199999999998</v>
      </c>
      <c r="BE95">
        <v>0</v>
      </c>
      <c r="BF95">
        <v>2.2331E-2</v>
      </c>
      <c r="BG95">
        <v>0</v>
      </c>
      <c r="BH95">
        <v>1.1069999999999999E-3</v>
      </c>
      <c r="BI95">
        <v>1.140171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3.5181629999999999</v>
      </c>
      <c r="BR95">
        <v>6.41486</v>
      </c>
      <c r="BS95">
        <v>1.3</v>
      </c>
      <c r="BT95">
        <v>4.8636290000000004</v>
      </c>
      <c r="BU95">
        <v>2.5377070000000002</v>
      </c>
      <c r="BV95">
        <v>1.332638</v>
      </c>
      <c r="BW95">
        <v>9.33</v>
      </c>
      <c r="BX95">
        <v>4.2289050000000001</v>
      </c>
      <c r="BY95">
        <v>0.24</v>
      </c>
      <c r="BZ95">
        <v>1.9248000000000001</v>
      </c>
      <c r="CA95">
        <v>3.4875970000000001</v>
      </c>
      <c r="CB95">
        <v>1.75</v>
      </c>
      <c r="CC95">
        <v>0.9</v>
      </c>
      <c r="CD95">
        <v>1.35</v>
      </c>
      <c r="CE95">
        <v>1.04</v>
      </c>
      <c r="CF95">
        <v>0.23</v>
      </c>
      <c r="CG95">
        <v>3.78</v>
      </c>
      <c r="CH95">
        <v>2.80722</v>
      </c>
      <c r="CI95">
        <v>7.95</v>
      </c>
      <c r="CJ95">
        <v>1.94</v>
      </c>
      <c r="CK95">
        <v>1.85</v>
      </c>
      <c r="CL95">
        <v>5.2772449999999997</v>
      </c>
      <c r="CM95">
        <v>1.857394</v>
      </c>
      <c r="CN95">
        <v>3.517452</v>
      </c>
      <c r="CO95">
        <v>3.03</v>
      </c>
      <c r="CP95">
        <v>4.2338469999999999</v>
      </c>
      <c r="CQ95">
        <v>1.3616889999999999</v>
      </c>
      <c r="CR95">
        <v>3.57</v>
      </c>
      <c r="CS95">
        <v>2.3146879999999999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103.30339499999997</v>
      </c>
    </row>
    <row r="96" spans="1:114">
      <c r="A96" t="s">
        <v>138</v>
      </c>
      <c r="B96">
        <v>0</v>
      </c>
      <c r="C96">
        <v>28.632885999999999</v>
      </c>
      <c r="D96">
        <v>3.7347239999999999</v>
      </c>
      <c r="E96">
        <v>0</v>
      </c>
      <c r="F96">
        <v>0</v>
      </c>
      <c r="G96">
        <v>75.489468000000002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91.719487000000001</v>
      </c>
      <c r="N96">
        <v>122.432091</v>
      </c>
      <c r="O96">
        <v>128.451291</v>
      </c>
      <c r="P96">
        <v>147.214156</v>
      </c>
      <c r="Q96">
        <v>22.444044999999999</v>
      </c>
      <c r="R96">
        <v>44.326064000000002</v>
      </c>
      <c r="S96">
        <v>27.350811</v>
      </c>
      <c r="T96">
        <v>2.5013079999999999</v>
      </c>
      <c r="U96">
        <v>343.125</v>
      </c>
      <c r="V96">
        <v>20.731850000000001</v>
      </c>
      <c r="W96">
        <v>46.399079999999998</v>
      </c>
      <c r="X96">
        <v>147.515625</v>
      </c>
      <c r="Y96">
        <v>0</v>
      </c>
      <c r="Z96">
        <v>13.1076</v>
      </c>
      <c r="AA96">
        <v>42.14808</v>
      </c>
      <c r="AB96">
        <v>46.424171999999999</v>
      </c>
      <c r="AC96">
        <v>22.310403000000001</v>
      </c>
      <c r="AD96">
        <v>0</v>
      </c>
      <c r="AE96">
        <v>56.926780000000001</v>
      </c>
      <c r="AF96">
        <v>9.1372370000000007</v>
      </c>
      <c r="AG96">
        <v>47.623548</v>
      </c>
      <c r="AH96">
        <v>69.274178000000006</v>
      </c>
      <c r="AI96">
        <v>0</v>
      </c>
      <c r="AJ96">
        <v>0</v>
      </c>
      <c r="AK96">
        <v>65.267820999999998</v>
      </c>
      <c r="AL96">
        <v>48.804000000000002</v>
      </c>
      <c r="AM96">
        <v>18.108732</v>
      </c>
      <c r="AN96">
        <v>1.116916</v>
      </c>
      <c r="AO96">
        <v>0</v>
      </c>
      <c r="AP96">
        <v>0</v>
      </c>
      <c r="AQ96">
        <v>49.440978000000001</v>
      </c>
      <c r="AR96">
        <v>48.576000000000001</v>
      </c>
      <c r="AS96">
        <v>37.873907000000003</v>
      </c>
      <c r="AT96">
        <v>20.001799999999999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100.93712299999997</v>
      </c>
      <c r="BA96">
        <f t="shared" si="4"/>
        <v>3410.8463990000005</v>
      </c>
      <c r="BD96">
        <v>2.1322199999999998</v>
      </c>
      <c r="BE96">
        <v>0</v>
      </c>
      <c r="BF96">
        <v>2.2331E-2</v>
      </c>
      <c r="BG96">
        <v>0</v>
      </c>
      <c r="BH96">
        <v>1.1069999999999999E-3</v>
      </c>
      <c r="BI96">
        <v>1.140171</v>
      </c>
      <c r="BJ96">
        <v>0</v>
      </c>
      <c r="BK96">
        <v>2.0320000000000001E-2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3.5181629999999999</v>
      </c>
      <c r="BR96">
        <v>6.41486</v>
      </c>
      <c r="BS96">
        <v>1.32</v>
      </c>
      <c r="BT96">
        <v>3.152352</v>
      </c>
      <c r="BU96">
        <v>2.5377070000000002</v>
      </c>
      <c r="BV96">
        <v>1.332638</v>
      </c>
      <c r="BW96">
        <v>9.33</v>
      </c>
      <c r="BX96">
        <v>4.2289050000000001</v>
      </c>
      <c r="BY96">
        <v>0.24</v>
      </c>
      <c r="BZ96">
        <v>1.9248000000000001</v>
      </c>
      <c r="CA96">
        <v>3.4875970000000001</v>
      </c>
      <c r="CB96">
        <v>1.75</v>
      </c>
      <c r="CC96">
        <v>0.9</v>
      </c>
      <c r="CD96">
        <v>1.35</v>
      </c>
      <c r="CE96">
        <v>1.04</v>
      </c>
      <c r="CF96">
        <v>0.23</v>
      </c>
      <c r="CG96">
        <v>3.78</v>
      </c>
      <c r="CH96">
        <v>2.132066</v>
      </c>
      <c r="CI96">
        <v>7.95</v>
      </c>
      <c r="CJ96">
        <v>1.94</v>
      </c>
      <c r="CK96">
        <v>1.85</v>
      </c>
      <c r="CL96">
        <v>5.2772449999999997</v>
      </c>
      <c r="CM96">
        <v>1.857394</v>
      </c>
      <c r="CN96">
        <v>3.517452</v>
      </c>
      <c r="CO96">
        <v>3.03</v>
      </c>
      <c r="CP96">
        <v>4.2338469999999999</v>
      </c>
      <c r="CQ96">
        <v>1.3616889999999999</v>
      </c>
      <c r="CR96">
        <v>3.57</v>
      </c>
      <c r="CS96">
        <v>2.3146879999999999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100.93712299999997</v>
      </c>
    </row>
    <row r="97" spans="1:114">
      <c r="A97" t="s">
        <v>139</v>
      </c>
      <c r="B97">
        <v>0</v>
      </c>
      <c r="C97">
        <v>28.632885999999999</v>
      </c>
      <c r="D97">
        <v>3.7347239999999999</v>
      </c>
      <c r="E97">
        <v>0</v>
      </c>
      <c r="F97">
        <v>0</v>
      </c>
      <c r="G97">
        <v>75.489468000000002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91.719487000000001</v>
      </c>
      <c r="N97">
        <v>122.432091</v>
      </c>
      <c r="O97">
        <v>128.451291</v>
      </c>
      <c r="P97">
        <v>147.214156</v>
      </c>
      <c r="Q97">
        <v>22.444044999999999</v>
      </c>
      <c r="R97">
        <v>44.326064000000002</v>
      </c>
      <c r="S97">
        <v>27.350811</v>
      </c>
      <c r="T97">
        <v>2.5013079999999999</v>
      </c>
      <c r="U97">
        <v>343.125</v>
      </c>
      <c r="V97">
        <v>20.731850000000001</v>
      </c>
      <c r="W97">
        <v>46.399079999999998</v>
      </c>
      <c r="X97">
        <v>147.515625</v>
      </c>
      <c r="Y97">
        <v>0</v>
      </c>
      <c r="Z97">
        <v>13.1076</v>
      </c>
      <c r="AA97">
        <v>42.14808</v>
      </c>
      <c r="AB97">
        <v>46.424171999999999</v>
      </c>
      <c r="AC97">
        <v>22.310403000000001</v>
      </c>
      <c r="AD97">
        <v>0</v>
      </c>
      <c r="AE97">
        <v>56.926780000000001</v>
      </c>
      <c r="AF97">
        <v>9.1372370000000007</v>
      </c>
      <c r="AG97">
        <v>47.623548</v>
      </c>
      <c r="AH97">
        <v>43.027439999999999</v>
      </c>
      <c r="AI97">
        <v>0</v>
      </c>
      <c r="AJ97">
        <v>0</v>
      </c>
      <c r="AK97">
        <v>65.267820999999998</v>
      </c>
      <c r="AL97">
        <v>48.804000000000002</v>
      </c>
      <c r="AM97">
        <v>18.108732</v>
      </c>
      <c r="AN97">
        <v>1.116916</v>
      </c>
      <c r="AO97">
        <v>0</v>
      </c>
      <c r="AP97">
        <v>0</v>
      </c>
      <c r="AQ97">
        <v>49.440978000000001</v>
      </c>
      <c r="AR97">
        <v>48.576000000000001</v>
      </c>
      <c r="AS97">
        <v>36.506751000000001</v>
      </c>
      <c r="AT97">
        <v>20.001799999999999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98.61071699999998</v>
      </c>
      <c r="BA97">
        <f t="shared" si="4"/>
        <v>3380.9060989999998</v>
      </c>
      <c r="BD97">
        <v>2.1322199999999998</v>
      </c>
      <c r="BE97">
        <v>0</v>
      </c>
      <c r="BF97">
        <v>2.2515E-2</v>
      </c>
      <c r="BG97">
        <v>0</v>
      </c>
      <c r="BH97">
        <v>1.1069999999999999E-3</v>
      </c>
      <c r="BI97">
        <v>1.140171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3.5181629999999999</v>
      </c>
      <c r="BR97">
        <v>6.41486</v>
      </c>
      <c r="BS97">
        <v>1.33</v>
      </c>
      <c r="BT97">
        <v>1.6212089999999999</v>
      </c>
      <c r="BU97">
        <v>2.5377070000000002</v>
      </c>
      <c r="BV97">
        <v>1.332638</v>
      </c>
      <c r="BW97">
        <v>9.33</v>
      </c>
      <c r="BX97">
        <v>4.2289050000000001</v>
      </c>
      <c r="BY97">
        <v>0.24</v>
      </c>
      <c r="BZ97">
        <v>1.9248000000000001</v>
      </c>
      <c r="CA97">
        <v>3.4875970000000001</v>
      </c>
      <c r="CB97">
        <v>1.75</v>
      </c>
      <c r="CC97">
        <v>0.9</v>
      </c>
      <c r="CD97">
        <v>1.35</v>
      </c>
      <c r="CE97">
        <v>1.04</v>
      </c>
      <c r="CF97">
        <v>0.23</v>
      </c>
      <c r="CG97">
        <v>3.78</v>
      </c>
      <c r="CH97">
        <v>1.326619</v>
      </c>
      <c r="CI97">
        <v>7.95</v>
      </c>
      <c r="CJ97">
        <v>1.94</v>
      </c>
      <c r="CK97">
        <v>1.85</v>
      </c>
      <c r="CL97">
        <v>5.2772449999999997</v>
      </c>
      <c r="CM97">
        <v>1.857394</v>
      </c>
      <c r="CN97">
        <v>3.517452</v>
      </c>
      <c r="CO97">
        <v>3.03</v>
      </c>
      <c r="CP97">
        <v>4.2338469999999999</v>
      </c>
      <c r="CQ97">
        <v>1.3616889999999999</v>
      </c>
      <c r="CR97">
        <v>3.57</v>
      </c>
      <c r="CS97">
        <v>2.3146879999999999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98.61071699999998</v>
      </c>
    </row>
    <row r="98" spans="1:114">
      <c r="A98" t="s">
        <v>140</v>
      </c>
      <c r="B98">
        <v>0</v>
      </c>
      <c r="C98">
        <v>28.632885999999999</v>
      </c>
      <c r="D98">
        <v>3.7347239999999999</v>
      </c>
      <c r="E98">
        <v>0</v>
      </c>
      <c r="F98">
        <v>0</v>
      </c>
      <c r="G98">
        <v>75.489468000000002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91.719487000000001</v>
      </c>
      <c r="N98">
        <v>122.432091</v>
      </c>
      <c r="O98">
        <v>128.451291</v>
      </c>
      <c r="P98">
        <v>147.214156</v>
      </c>
      <c r="Q98">
        <v>22.444044999999999</v>
      </c>
      <c r="R98">
        <v>44.326064000000002</v>
      </c>
      <c r="S98">
        <v>27.350811</v>
      </c>
      <c r="T98">
        <v>2.5013079999999999</v>
      </c>
      <c r="U98">
        <v>343.125</v>
      </c>
      <c r="V98">
        <v>20.731850000000001</v>
      </c>
      <c r="W98">
        <v>46.399079999999998</v>
      </c>
      <c r="X98">
        <v>147.515625</v>
      </c>
      <c r="Y98">
        <v>0</v>
      </c>
      <c r="Z98">
        <v>13.1076</v>
      </c>
      <c r="AA98">
        <v>42.14808</v>
      </c>
      <c r="AB98">
        <v>46.424171999999999</v>
      </c>
      <c r="AC98">
        <v>22.310403000000001</v>
      </c>
      <c r="AD98">
        <v>0</v>
      </c>
      <c r="AE98">
        <v>56.926780000000001</v>
      </c>
      <c r="AF98">
        <v>9.1372370000000007</v>
      </c>
      <c r="AG98">
        <v>47.623548</v>
      </c>
      <c r="AH98">
        <v>21.513719999999999</v>
      </c>
      <c r="AI98">
        <v>0</v>
      </c>
      <c r="AJ98">
        <v>0</v>
      </c>
      <c r="AK98">
        <v>65.267820999999998</v>
      </c>
      <c r="AL98">
        <v>48.804000000000002</v>
      </c>
      <c r="AM98">
        <v>18.108732</v>
      </c>
      <c r="AN98">
        <v>1.116916</v>
      </c>
      <c r="AO98">
        <v>0</v>
      </c>
      <c r="AP98">
        <v>0</v>
      </c>
      <c r="AQ98">
        <v>49.440978000000001</v>
      </c>
      <c r="AR98">
        <v>48.576000000000001</v>
      </c>
      <c r="AS98">
        <v>36.506751000000001</v>
      </c>
      <c r="AT98">
        <v>20.001799999999999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96.356197999999978</v>
      </c>
      <c r="BA98">
        <f t="shared" si="4"/>
        <v>3357.1378599999998</v>
      </c>
      <c r="BD98">
        <v>2.1322199999999998</v>
      </c>
      <c r="BE98">
        <v>0</v>
      </c>
      <c r="BF98">
        <v>2.2515E-2</v>
      </c>
      <c r="BG98">
        <v>0</v>
      </c>
      <c r="BH98">
        <v>1.1069999999999999E-3</v>
      </c>
      <c r="BI98">
        <v>1.140171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3.5181629999999999</v>
      </c>
      <c r="BR98">
        <v>6.41486</v>
      </c>
      <c r="BS98">
        <v>1.36</v>
      </c>
      <c r="BT98">
        <v>0</v>
      </c>
      <c r="BU98">
        <v>2.5377070000000002</v>
      </c>
      <c r="BV98">
        <v>1.332638</v>
      </c>
      <c r="BW98">
        <v>9.33</v>
      </c>
      <c r="BX98">
        <v>4.2289050000000001</v>
      </c>
      <c r="BY98">
        <v>0.24</v>
      </c>
      <c r="BZ98">
        <v>1.9248000000000001</v>
      </c>
      <c r="CA98">
        <v>3.4875970000000001</v>
      </c>
      <c r="CB98">
        <v>1.75</v>
      </c>
      <c r="CC98">
        <v>0.9</v>
      </c>
      <c r="CD98">
        <v>1.35</v>
      </c>
      <c r="CE98">
        <v>1.04</v>
      </c>
      <c r="CF98">
        <v>0.23</v>
      </c>
      <c r="CG98">
        <v>3.78</v>
      </c>
      <c r="CH98">
        <v>0.66330900000000004</v>
      </c>
      <c r="CI98">
        <v>7.95</v>
      </c>
      <c r="CJ98">
        <v>1.94</v>
      </c>
      <c r="CK98">
        <v>1.85</v>
      </c>
      <c r="CL98">
        <v>5.2772449999999997</v>
      </c>
      <c r="CM98">
        <v>1.857394</v>
      </c>
      <c r="CN98">
        <v>3.517452</v>
      </c>
      <c r="CO98">
        <v>3.03</v>
      </c>
      <c r="CP98">
        <v>4.2338469999999999</v>
      </c>
      <c r="CQ98">
        <v>1.3616889999999999</v>
      </c>
      <c r="CR98">
        <v>3.57</v>
      </c>
      <c r="CS98">
        <v>2.3146879999999999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96.356197999999978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0.68718926400000002</v>
      </c>
      <c r="D99">
        <f t="shared" si="6"/>
        <v>8.9633376000000195E-2</v>
      </c>
      <c r="E99">
        <f t="shared" si="6"/>
        <v>0</v>
      </c>
      <c r="F99">
        <f t="shared" si="6"/>
        <v>0</v>
      </c>
      <c r="G99">
        <f t="shared" si="6"/>
        <v>1.7951139495000028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2.2658882420000004</v>
      </c>
      <c r="N99">
        <f t="shared" si="6"/>
        <v>2.9383701840000023</v>
      </c>
      <c r="O99">
        <f t="shared" si="6"/>
        <v>3.082830983999997</v>
      </c>
      <c r="P99">
        <f t="shared" si="6"/>
        <v>3.4856369297499987</v>
      </c>
      <c r="Q99">
        <f t="shared" si="6"/>
        <v>0.54127026874999973</v>
      </c>
      <c r="R99">
        <f t="shared" si="6"/>
        <v>1.0638255359999986</v>
      </c>
      <c r="S99">
        <f t="shared" si="6"/>
        <v>0.65641946399999929</v>
      </c>
      <c r="T99">
        <f t="shared" si="6"/>
        <v>6.0031391999999913E-2</v>
      </c>
      <c r="U99">
        <f t="shared" si="6"/>
        <v>8.3315249999999956</v>
      </c>
      <c r="V99">
        <f t="shared" si="6"/>
        <v>0.49756439999999885</v>
      </c>
      <c r="W99">
        <f t="shared" si="6"/>
        <v>1.1111195700000012</v>
      </c>
      <c r="X99">
        <f t="shared" si="6"/>
        <v>3.540375</v>
      </c>
      <c r="Y99">
        <f t="shared" si="6"/>
        <v>0</v>
      </c>
      <c r="Z99">
        <f t="shared" si="6"/>
        <v>0.36342899999999995</v>
      </c>
      <c r="AA99">
        <f t="shared" si="6"/>
        <v>0.6524151799999991</v>
      </c>
      <c r="AB99">
        <f t="shared" si="6"/>
        <v>0.7375397549999998</v>
      </c>
      <c r="AC99">
        <f t="shared" si="6"/>
        <v>0.46608561049999919</v>
      </c>
      <c r="AD99">
        <f t="shared" si="6"/>
        <v>0.16991307124999994</v>
      </c>
      <c r="AE99">
        <f t="shared" si="6"/>
        <v>0.99401881224999777</v>
      </c>
      <c r="AF99">
        <f t="shared" si="6"/>
        <v>0.30676601775000034</v>
      </c>
      <c r="AG99">
        <f t="shared" si="6"/>
        <v>1.1429651519999995</v>
      </c>
      <c r="AH99">
        <f t="shared" si="6"/>
        <v>0.96273897075000014</v>
      </c>
      <c r="AI99">
        <f t="shared" si="6"/>
        <v>0.1126221585</v>
      </c>
      <c r="AJ99">
        <f t="shared" si="6"/>
        <v>0</v>
      </c>
      <c r="AK99">
        <f t="shared" si="6"/>
        <v>1.5664277040000023</v>
      </c>
      <c r="AL99">
        <f t="shared" si="6"/>
        <v>1.3885900000000004</v>
      </c>
      <c r="AM99">
        <f t="shared" si="6"/>
        <v>0.43460956799999934</v>
      </c>
      <c r="AN99">
        <f t="shared" si="6"/>
        <v>2.6679540000000064E-2</v>
      </c>
      <c r="AO99">
        <f t="shared" si="6"/>
        <v>6.1739999999999998E-3</v>
      </c>
      <c r="AP99">
        <f t="shared" si="6"/>
        <v>2.2609650000000005E-2</v>
      </c>
      <c r="AQ99">
        <f t="shared" si="6"/>
        <v>0.53149051325000041</v>
      </c>
      <c r="AR99">
        <f t="shared" si="6"/>
        <v>1.1216640000000004</v>
      </c>
      <c r="AS99">
        <f t="shared" si="6"/>
        <v>0.18146836025000007</v>
      </c>
      <c r="AT99">
        <f t="shared" si="6"/>
        <v>0.4800432</v>
      </c>
      <c r="AU99">
        <f t="shared" si="6"/>
        <v>0</v>
      </c>
      <c r="AV99">
        <f t="shared" si="6"/>
        <v>0.14938896000000002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2.347539702499998</v>
      </c>
      <c r="BA99">
        <f>SUM(B99:AZ99)</f>
        <v>79.217741832999963</v>
      </c>
      <c r="BD99">
        <f t="shared" ref="BD99:DJ99" si="7">SUM(BD3:BD98)/4000</f>
        <v>5.1173279999999918E-2</v>
      </c>
      <c r="BE99">
        <f t="shared" si="7"/>
        <v>0</v>
      </c>
      <c r="BF99">
        <f t="shared" si="7"/>
        <v>5.3340674999999955E-4</v>
      </c>
      <c r="BG99">
        <f t="shared" si="7"/>
        <v>0</v>
      </c>
      <c r="BH99">
        <f t="shared" si="7"/>
        <v>2.656799999999995E-5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4.792202499999998E-4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8.4435911999999988E-2</v>
      </c>
      <c r="BR99">
        <f t="shared" si="8"/>
        <v>0.15403711549999968</v>
      </c>
      <c r="BS99">
        <f t="shared" si="8"/>
        <v>2.4019999999999989E-2</v>
      </c>
      <c r="BT99">
        <f t="shared" si="8"/>
        <v>3.1528020999999996E-2</v>
      </c>
      <c r="BU99">
        <f t="shared" si="8"/>
        <v>6.2226692000000104E-2</v>
      </c>
      <c r="BV99">
        <f t="shared" si="8"/>
        <v>3.1903353000000051E-2</v>
      </c>
      <c r="BW99">
        <f t="shared" si="8"/>
        <v>0.22392000000000037</v>
      </c>
      <c r="BX99">
        <f t="shared" si="8"/>
        <v>0.10149371999999995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4.1265000000000031E-2</v>
      </c>
      <c r="CC99">
        <f t="shared" si="8"/>
        <v>2.2137500000000025E-2</v>
      </c>
      <c r="CD99">
        <f t="shared" si="8"/>
        <v>3.3197499999999977E-2</v>
      </c>
      <c r="CE99">
        <f t="shared" si="8"/>
        <v>2.1572500000000015E-2</v>
      </c>
      <c r="CF99">
        <f t="shared" si="8"/>
        <v>5.0100000000000032E-3</v>
      </c>
      <c r="CG99">
        <f t="shared" si="8"/>
        <v>9.0719999999999815E-2</v>
      </c>
      <c r="CH99">
        <f t="shared" si="8"/>
        <v>2.961794550000001E-2</v>
      </c>
      <c r="CI99">
        <f t="shared" si="8"/>
        <v>0.19080000000000025</v>
      </c>
      <c r="CJ99">
        <f t="shared" si="8"/>
        <v>4.6559999999999963E-2</v>
      </c>
      <c r="CK99">
        <f t="shared" si="8"/>
        <v>4.4399999999999919E-2</v>
      </c>
      <c r="CL99">
        <f t="shared" si="8"/>
        <v>0.12665387999999989</v>
      </c>
      <c r="CM99">
        <f t="shared" si="8"/>
        <v>4.4577455999999988E-2</v>
      </c>
      <c r="CN99">
        <f t="shared" si="8"/>
        <v>8.4418847999999894E-2</v>
      </c>
      <c r="CO99">
        <f t="shared" si="8"/>
        <v>7.2719999999999937E-2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5.5927584499999898E-2</v>
      </c>
      <c r="CT99">
        <f t="shared" si="8"/>
        <v>4.6311167999999965E-2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2.347539702499998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580.76260500000001</v>
      </c>
      <c r="L3">
        <v>636.83960000000002</v>
      </c>
      <c r="M3">
        <v>95.887259</v>
      </c>
      <c r="N3">
        <v>122.43</v>
      </c>
      <c r="O3">
        <v>128.45009999999999</v>
      </c>
      <c r="P3">
        <v>146.058628</v>
      </c>
      <c r="Q3">
        <v>0</v>
      </c>
      <c r="R3">
        <v>44.326064000000002</v>
      </c>
      <c r="S3">
        <v>27.35</v>
      </c>
      <c r="T3">
        <v>0</v>
      </c>
      <c r="U3">
        <v>348.97500000000002</v>
      </c>
      <c r="V3">
        <v>20.73</v>
      </c>
      <c r="W3">
        <v>46.399079999999998</v>
      </c>
      <c r="X3">
        <v>147.515625</v>
      </c>
      <c r="Y3">
        <v>0</v>
      </c>
      <c r="Z3">
        <v>19.6614</v>
      </c>
      <c r="AA3">
        <v>42.14808</v>
      </c>
      <c r="AB3">
        <v>46.424171999999999</v>
      </c>
      <c r="AC3">
        <v>22.310403000000001</v>
      </c>
      <c r="AD3">
        <v>0</v>
      </c>
      <c r="AE3">
        <v>56.926780000000001</v>
      </c>
      <c r="AF3">
        <v>9.1372370000000007</v>
      </c>
      <c r="AG3">
        <v>47.623548</v>
      </c>
      <c r="AH3">
        <v>21.513719999999999</v>
      </c>
      <c r="AI3">
        <v>0</v>
      </c>
      <c r="AJ3">
        <v>0</v>
      </c>
      <c r="AK3">
        <v>65.267820999999998</v>
      </c>
      <c r="AL3">
        <v>36.021999999999998</v>
      </c>
      <c r="AM3">
        <v>18.108732</v>
      </c>
      <c r="AN3">
        <v>1.116916</v>
      </c>
      <c r="AO3">
        <v>0</v>
      </c>
      <c r="AP3">
        <v>0.38429999999999997</v>
      </c>
      <c r="AQ3">
        <v>49.440978000000001</v>
      </c>
      <c r="AR3">
        <v>50.231999999999999</v>
      </c>
      <c r="AS3">
        <v>0</v>
      </c>
      <c r="AT3">
        <v>15.000014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93.414521999999977</v>
      </c>
      <c r="BA3">
        <f>SUM(B3:AZ3)</f>
        <v>2940.4565840000005</v>
      </c>
      <c r="BB3">
        <v>0</v>
      </c>
      <c r="BD3">
        <v>7.95</v>
      </c>
      <c r="BE3">
        <v>1.94</v>
      </c>
      <c r="BF3">
        <v>3.03</v>
      </c>
      <c r="BG3">
        <v>1.85</v>
      </c>
      <c r="BH3">
        <v>9.33</v>
      </c>
      <c r="BI3">
        <v>0.9</v>
      </c>
      <c r="BJ3">
        <v>1.33</v>
      </c>
      <c r="BK3">
        <v>1.73</v>
      </c>
      <c r="BL3">
        <v>0.6</v>
      </c>
      <c r="BM3">
        <v>0.19</v>
      </c>
      <c r="BN3">
        <v>3.57</v>
      </c>
      <c r="BO3">
        <v>3.78</v>
      </c>
      <c r="BP3">
        <v>0.24</v>
      </c>
      <c r="BQ3">
        <v>2.0099999999999998</v>
      </c>
      <c r="BR3">
        <v>2.1800000000000002</v>
      </c>
      <c r="BS3">
        <v>0.83</v>
      </c>
      <c r="BT3">
        <v>2.5679180000000001</v>
      </c>
      <c r="BU3">
        <v>1.2793319999999999</v>
      </c>
      <c r="BV3">
        <v>2.325399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2.1322199999999998</v>
      </c>
      <c r="CP3">
        <v>4.2289050000000001</v>
      </c>
      <c r="CQ3">
        <v>3.5181629999999999</v>
      </c>
      <c r="CR3">
        <v>1.140171</v>
      </c>
      <c r="CS3">
        <v>1.3616889999999999</v>
      </c>
      <c r="CT3">
        <v>6.3378810000000003</v>
      </c>
      <c r="CU3">
        <v>0</v>
      </c>
      <c r="CV3">
        <v>0.66330900000000004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93.414521999999977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495.51310000000001</v>
      </c>
      <c r="L4">
        <v>636.83960000000002</v>
      </c>
      <c r="M4">
        <v>95.888554999999997</v>
      </c>
      <c r="N4">
        <v>122.43</v>
      </c>
      <c r="O4">
        <v>128.45009999999999</v>
      </c>
      <c r="P4">
        <v>146.2201</v>
      </c>
      <c r="Q4">
        <v>0</v>
      </c>
      <c r="R4">
        <v>44.326064000000002</v>
      </c>
      <c r="S4">
        <v>27.35</v>
      </c>
      <c r="T4">
        <v>0</v>
      </c>
      <c r="U4">
        <v>348.97500000000002</v>
      </c>
      <c r="V4">
        <v>20.73</v>
      </c>
      <c r="W4">
        <v>46.399079999999998</v>
      </c>
      <c r="X4">
        <v>147.515625</v>
      </c>
      <c r="Y4">
        <v>0</v>
      </c>
      <c r="Z4">
        <v>19.6614</v>
      </c>
      <c r="AA4">
        <v>42.14808</v>
      </c>
      <c r="AB4">
        <v>30.855471999999999</v>
      </c>
      <c r="AC4">
        <v>22.310403000000001</v>
      </c>
      <c r="AD4">
        <v>0</v>
      </c>
      <c r="AE4">
        <v>56.926780000000001</v>
      </c>
      <c r="AF4">
        <v>9.1372370000000007</v>
      </c>
      <c r="AG4">
        <v>47.623548</v>
      </c>
      <c r="AH4">
        <v>21.513719999999999</v>
      </c>
      <c r="AI4">
        <v>0</v>
      </c>
      <c r="AJ4">
        <v>0</v>
      </c>
      <c r="AK4">
        <v>65.267820999999998</v>
      </c>
      <c r="AL4">
        <v>36.021999999999998</v>
      </c>
      <c r="AM4">
        <v>18.108732</v>
      </c>
      <c r="AN4">
        <v>1.116916</v>
      </c>
      <c r="AO4">
        <v>0</v>
      </c>
      <c r="AP4">
        <v>0.38429999999999997</v>
      </c>
      <c r="AQ4">
        <v>49.440978000000001</v>
      </c>
      <c r="AR4">
        <v>50.231999999999999</v>
      </c>
      <c r="AS4">
        <v>0</v>
      </c>
      <c r="AT4">
        <v>15.000014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93.444526999999979</v>
      </c>
      <c r="BA4">
        <f t="shared" ref="BA4:BA67" si="1">SUM(B4:AZ4)</f>
        <v>2839.8311520000002</v>
      </c>
      <c r="BB4">
        <v>1</v>
      </c>
      <c r="BD4">
        <v>7.95</v>
      </c>
      <c r="BE4">
        <v>1.94</v>
      </c>
      <c r="BF4">
        <v>3.03</v>
      </c>
      <c r="BG4">
        <v>1.85</v>
      </c>
      <c r="BH4">
        <v>9.33</v>
      </c>
      <c r="BI4">
        <v>0.9</v>
      </c>
      <c r="BJ4">
        <v>1.33</v>
      </c>
      <c r="BK4">
        <v>1.73</v>
      </c>
      <c r="BL4">
        <v>0.61</v>
      </c>
      <c r="BM4">
        <v>0.19</v>
      </c>
      <c r="BN4">
        <v>3.57</v>
      </c>
      <c r="BO4">
        <v>3.78</v>
      </c>
      <c r="BP4">
        <v>0.24</v>
      </c>
      <c r="BQ4">
        <v>2.0099999999999998</v>
      </c>
      <c r="BR4">
        <v>2.1800000000000002</v>
      </c>
      <c r="BS4">
        <v>0.85</v>
      </c>
      <c r="BT4">
        <v>2.5679180000000001</v>
      </c>
      <c r="BU4">
        <v>1.2793319999999999</v>
      </c>
      <c r="BV4">
        <v>2.3254039999999998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2.1322199999999998</v>
      </c>
      <c r="CP4">
        <v>4.2289050000000001</v>
      </c>
      <c r="CQ4">
        <v>3.5181629999999999</v>
      </c>
      <c r="CR4">
        <v>1.140171</v>
      </c>
      <c r="CS4">
        <v>1.3616889999999999</v>
      </c>
      <c r="CT4">
        <v>6.3378810000000003</v>
      </c>
      <c r="CU4">
        <v>0</v>
      </c>
      <c r="CV4">
        <v>0.66330900000000004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93.444526999999979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474.80309999999997</v>
      </c>
      <c r="L5">
        <v>572.34780000000001</v>
      </c>
      <c r="M5">
        <v>95.888554999999997</v>
      </c>
      <c r="N5">
        <v>122.43</v>
      </c>
      <c r="O5">
        <v>128.45009999999999</v>
      </c>
      <c r="P5">
        <v>146.2201</v>
      </c>
      <c r="Q5">
        <v>0</v>
      </c>
      <c r="R5">
        <v>44.326064000000002</v>
      </c>
      <c r="S5">
        <v>17.5501</v>
      </c>
      <c r="T5">
        <v>0</v>
      </c>
      <c r="U5">
        <v>348.97500000000002</v>
      </c>
      <c r="V5">
        <v>20.73</v>
      </c>
      <c r="W5">
        <v>46.399079999999998</v>
      </c>
      <c r="X5">
        <v>147.515625</v>
      </c>
      <c r="Y5">
        <v>0</v>
      </c>
      <c r="Z5">
        <v>19.6614</v>
      </c>
      <c r="AA5">
        <v>28.09872</v>
      </c>
      <c r="AB5">
        <v>30.855471999999999</v>
      </c>
      <c r="AC5">
        <v>22.310403000000001</v>
      </c>
      <c r="AD5">
        <v>0</v>
      </c>
      <c r="AE5">
        <v>56.926780000000001</v>
      </c>
      <c r="AF5">
        <v>9.1372370000000007</v>
      </c>
      <c r="AG5">
        <v>47.623548</v>
      </c>
      <c r="AH5">
        <v>21.513719999999999</v>
      </c>
      <c r="AI5">
        <v>0</v>
      </c>
      <c r="AJ5">
        <v>0</v>
      </c>
      <c r="AK5">
        <v>65.267820999999998</v>
      </c>
      <c r="AL5">
        <v>36.021999999999998</v>
      </c>
      <c r="AM5">
        <v>18.108732</v>
      </c>
      <c r="AN5">
        <v>1.116916</v>
      </c>
      <c r="AO5">
        <v>0</v>
      </c>
      <c r="AP5">
        <v>1.2809999999999999</v>
      </c>
      <c r="AQ5">
        <v>49.440978000000001</v>
      </c>
      <c r="AR5">
        <v>52.991999999999997</v>
      </c>
      <c r="AS5">
        <v>0</v>
      </c>
      <c r="AT5">
        <v>15.000014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93.45452699999997</v>
      </c>
      <c r="BA5">
        <f t="shared" si="1"/>
        <v>2734.4467920000002</v>
      </c>
      <c r="BB5">
        <v>2</v>
      </c>
      <c r="BD5">
        <v>7.95</v>
      </c>
      <c r="BE5">
        <v>1.94</v>
      </c>
      <c r="BF5">
        <v>3.03</v>
      </c>
      <c r="BG5">
        <v>1.85</v>
      </c>
      <c r="BH5">
        <v>9.33</v>
      </c>
      <c r="BI5">
        <v>0.9</v>
      </c>
      <c r="BJ5">
        <v>1.33</v>
      </c>
      <c r="BK5">
        <v>1.73</v>
      </c>
      <c r="BL5">
        <v>0.61</v>
      </c>
      <c r="BM5">
        <v>0.19</v>
      </c>
      <c r="BN5">
        <v>3.57</v>
      </c>
      <c r="BO5">
        <v>3.78</v>
      </c>
      <c r="BP5">
        <v>0.24</v>
      </c>
      <c r="BQ5">
        <v>2.0099999999999998</v>
      </c>
      <c r="BR5">
        <v>2.1800000000000002</v>
      </c>
      <c r="BS5">
        <v>0.86</v>
      </c>
      <c r="BT5">
        <v>2.5679180000000001</v>
      </c>
      <c r="BU5">
        <v>1.2793319999999999</v>
      </c>
      <c r="BV5">
        <v>2.3254039999999998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2.1322199999999998</v>
      </c>
      <c r="CP5">
        <v>4.2289050000000001</v>
      </c>
      <c r="CQ5">
        <v>3.5181629999999999</v>
      </c>
      <c r="CR5">
        <v>1.140171</v>
      </c>
      <c r="CS5">
        <v>1.3616889999999999</v>
      </c>
      <c r="CT5">
        <v>6.3378810000000003</v>
      </c>
      <c r="CU5">
        <v>0</v>
      </c>
      <c r="CV5">
        <v>0.66330900000000004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93.45452699999997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454.09309999999999</v>
      </c>
      <c r="L6">
        <v>502.34780000000001</v>
      </c>
      <c r="M6">
        <v>95.888554999999997</v>
      </c>
      <c r="N6">
        <v>122.43</v>
      </c>
      <c r="O6">
        <v>128.45009999999999</v>
      </c>
      <c r="P6">
        <v>146.2201</v>
      </c>
      <c r="Q6">
        <v>0</v>
      </c>
      <c r="R6">
        <v>44.326064000000002</v>
      </c>
      <c r="S6">
        <v>17.5501</v>
      </c>
      <c r="T6">
        <v>0</v>
      </c>
      <c r="U6">
        <v>348.97500000000002</v>
      </c>
      <c r="V6">
        <v>20.73</v>
      </c>
      <c r="W6">
        <v>46.399079999999998</v>
      </c>
      <c r="X6">
        <v>147.515625</v>
      </c>
      <c r="Y6">
        <v>0</v>
      </c>
      <c r="Z6">
        <v>19.6614</v>
      </c>
      <c r="AA6">
        <v>28.09872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47.623548</v>
      </c>
      <c r="AH6">
        <v>21.513719999999999</v>
      </c>
      <c r="AI6">
        <v>0</v>
      </c>
      <c r="AJ6">
        <v>0</v>
      </c>
      <c r="AK6">
        <v>65.267820999999998</v>
      </c>
      <c r="AL6">
        <v>36.021999999999998</v>
      </c>
      <c r="AM6">
        <v>18.108732</v>
      </c>
      <c r="AN6">
        <v>1.116916</v>
      </c>
      <c r="AO6">
        <v>0</v>
      </c>
      <c r="AP6">
        <v>1.2809999999999999</v>
      </c>
      <c r="AQ6">
        <v>49.440978000000001</v>
      </c>
      <c r="AR6">
        <v>52.991999999999997</v>
      </c>
      <c r="AS6">
        <v>0</v>
      </c>
      <c r="AT6">
        <v>15.000014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93.494526999999977</v>
      </c>
      <c r="BA6">
        <f t="shared" si="1"/>
        <v>2624.6711880000003</v>
      </c>
      <c r="BB6">
        <v>3</v>
      </c>
      <c r="BD6">
        <v>7.95</v>
      </c>
      <c r="BE6">
        <v>1.94</v>
      </c>
      <c r="BF6">
        <v>3.03</v>
      </c>
      <c r="BG6">
        <v>1.85</v>
      </c>
      <c r="BH6">
        <v>9.33</v>
      </c>
      <c r="BI6">
        <v>0.9</v>
      </c>
      <c r="BJ6">
        <v>1.33</v>
      </c>
      <c r="BK6">
        <v>1.73</v>
      </c>
      <c r="BL6">
        <v>0.63</v>
      </c>
      <c r="BM6">
        <v>0.19</v>
      </c>
      <c r="BN6">
        <v>3.57</v>
      </c>
      <c r="BO6">
        <v>3.78</v>
      </c>
      <c r="BP6">
        <v>0.24</v>
      </c>
      <c r="BQ6">
        <v>2.0099999999999998</v>
      </c>
      <c r="BR6">
        <v>2.1800000000000002</v>
      </c>
      <c r="BS6">
        <v>0.88</v>
      </c>
      <c r="BT6">
        <v>2.5679180000000001</v>
      </c>
      <c r="BU6">
        <v>1.2793319999999999</v>
      </c>
      <c r="BV6">
        <v>2.3254039999999998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2.1322199999999998</v>
      </c>
      <c r="CP6">
        <v>4.2289050000000001</v>
      </c>
      <c r="CQ6">
        <v>3.5181629999999999</v>
      </c>
      <c r="CR6">
        <v>1.140171</v>
      </c>
      <c r="CS6">
        <v>1.3616889999999999</v>
      </c>
      <c r="CT6">
        <v>6.3378810000000003</v>
      </c>
      <c r="CU6">
        <v>0</v>
      </c>
      <c r="CV6">
        <v>0.66330900000000004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93.494526999999977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443.74310000000003</v>
      </c>
      <c r="L7">
        <v>432.34780000000001</v>
      </c>
      <c r="M7">
        <v>95.888554999999997</v>
      </c>
      <c r="N7">
        <v>122.43</v>
      </c>
      <c r="O7">
        <v>128.45009999999999</v>
      </c>
      <c r="P7">
        <v>146.2201</v>
      </c>
      <c r="Q7">
        <v>0</v>
      </c>
      <c r="R7">
        <v>38.561300000000003</v>
      </c>
      <c r="S7">
        <v>17.5501</v>
      </c>
      <c r="T7">
        <v>0</v>
      </c>
      <c r="U7">
        <v>348.97500000000002</v>
      </c>
      <c r="V7">
        <v>20.73</v>
      </c>
      <c r="W7">
        <v>46.399079999999998</v>
      </c>
      <c r="X7">
        <v>147.515625</v>
      </c>
      <c r="Y7">
        <v>0</v>
      </c>
      <c r="Z7">
        <v>19.6614</v>
      </c>
      <c r="AA7">
        <v>28.09872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47.623548</v>
      </c>
      <c r="AH7">
        <v>0</v>
      </c>
      <c r="AI7">
        <v>0</v>
      </c>
      <c r="AJ7">
        <v>0</v>
      </c>
      <c r="AK7">
        <v>65.267820999999998</v>
      </c>
      <c r="AL7">
        <v>83.664000000000001</v>
      </c>
      <c r="AM7">
        <v>18.108732</v>
      </c>
      <c r="AN7">
        <v>1.116916</v>
      </c>
      <c r="AO7">
        <v>0</v>
      </c>
      <c r="AP7">
        <v>1.2809999999999999</v>
      </c>
      <c r="AQ7">
        <v>49.440978000000001</v>
      </c>
      <c r="AR7">
        <v>50.231999999999999</v>
      </c>
      <c r="AS7">
        <v>0</v>
      </c>
      <c r="AT7">
        <v>15.000014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92.851217999999974</v>
      </c>
      <c r="BA7">
        <f t="shared" si="1"/>
        <v>2561.281395</v>
      </c>
      <c r="BB7">
        <v>4</v>
      </c>
      <c r="BD7">
        <v>7.95</v>
      </c>
      <c r="BE7">
        <v>1.94</v>
      </c>
      <c r="BF7">
        <v>3.03</v>
      </c>
      <c r="BG7">
        <v>1.85</v>
      </c>
      <c r="BH7">
        <v>9.33</v>
      </c>
      <c r="BI7">
        <v>0.9</v>
      </c>
      <c r="BJ7">
        <v>1.33</v>
      </c>
      <c r="BK7">
        <v>1.73</v>
      </c>
      <c r="BL7">
        <v>0.64</v>
      </c>
      <c r="BM7">
        <v>0.19</v>
      </c>
      <c r="BN7">
        <v>3.57</v>
      </c>
      <c r="BO7">
        <v>3.78</v>
      </c>
      <c r="BP7">
        <v>0.24</v>
      </c>
      <c r="BQ7">
        <v>2.0099999999999998</v>
      </c>
      <c r="BR7">
        <v>2.1800000000000002</v>
      </c>
      <c r="BS7">
        <v>0.89</v>
      </c>
      <c r="BT7">
        <v>2.5679180000000001</v>
      </c>
      <c r="BU7">
        <v>1.2793319999999999</v>
      </c>
      <c r="BV7">
        <v>2.3254039999999998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2.1322199999999998</v>
      </c>
      <c r="CP7">
        <v>4.2289050000000001</v>
      </c>
      <c r="CQ7">
        <v>3.5181629999999999</v>
      </c>
      <c r="CR7">
        <v>1.140171</v>
      </c>
      <c r="CS7">
        <v>1.3616889999999999</v>
      </c>
      <c r="CT7">
        <v>6.3378810000000003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92.851217999999974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423.03309999999999</v>
      </c>
      <c r="L8">
        <v>364.14323100000001</v>
      </c>
      <c r="M8">
        <v>95.888554999999997</v>
      </c>
      <c r="N8">
        <v>122.43</v>
      </c>
      <c r="O8">
        <v>128.45009999999999</v>
      </c>
      <c r="P8">
        <v>146.2201</v>
      </c>
      <c r="Q8">
        <v>0</v>
      </c>
      <c r="R8">
        <v>38.561300000000003</v>
      </c>
      <c r="S8">
        <v>17.5501</v>
      </c>
      <c r="T8">
        <v>0</v>
      </c>
      <c r="U8">
        <v>348.97500000000002</v>
      </c>
      <c r="V8">
        <v>20.73</v>
      </c>
      <c r="W8">
        <v>46.399079999999998</v>
      </c>
      <c r="X8">
        <v>147.515625</v>
      </c>
      <c r="Y8">
        <v>0</v>
      </c>
      <c r="Z8">
        <v>19.6614</v>
      </c>
      <c r="AA8">
        <v>28.09872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47.623548</v>
      </c>
      <c r="AH8">
        <v>0</v>
      </c>
      <c r="AI8">
        <v>0</v>
      </c>
      <c r="AJ8">
        <v>0</v>
      </c>
      <c r="AK8">
        <v>65.267820999999998</v>
      </c>
      <c r="AL8">
        <v>83.664000000000001</v>
      </c>
      <c r="AM8">
        <v>18.108732</v>
      </c>
      <c r="AN8">
        <v>1.116916</v>
      </c>
      <c r="AO8">
        <v>0</v>
      </c>
      <c r="AP8">
        <v>1.2809999999999999</v>
      </c>
      <c r="AQ8">
        <v>49.440978000000001</v>
      </c>
      <c r="AR8">
        <v>50.231999999999999</v>
      </c>
      <c r="AS8">
        <v>0</v>
      </c>
      <c r="AT8">
        <v>13.610143000000001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92.891217999999967</v>
      </c>
      <c r="BA8">
        <f t="shared" si="1"/>
        <v>2471.0169549999996</v>
      </c>
      <c r="BB8">
        <v>5</v>
      </c>
      <c r="BD8">
        <v>7.95</v>
      </c>
      <c r="BE8">
        <v>1.94</v>
      </c>
      <c r="BF8">
        <v>3.03</v>
      </c>
      <c r="BG8">
        <v>1.85</v>
      </c>
      <c r="BH8">
        <v>9.33</v>
      </c>
      <c r="BI8">
        <v>0.9</v>
      </c>
      <c r="BJ8">
        <v>1.33</v>
      </c>
      <c r="BK8">
        <v>1.73</v>
      </c>
      <c r="BL8">
        <v>0.66</v>
      </c>
      <c r="BM8">
        <v>0.19</v>
      </c>
      <c r="BN8">
        <v>3.57</v>
      </c>
      <c r="BO8">
        <v>3.78</v>
      </c>
      <c r="BP8">
        <v>0.24</v>
      </c>
      <c r="BQ8">
        <v>2.0099999999999998</v>
      </c>
      <c r="BR8">
        <v>2.1800000000000002</v>
      </c>
      <c r="BS8">
        <v>0.91</v>
      </c>
      <c r="BT8">
        <v>2.5679180000000001</v>
      </c>
      <c r="BU8">
        <v>1.2793319999999999</v>
      </c>
      <c r="BV8">
        <v>2.3254039999999998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2.1322199999999998</v>
      </c>
      <c r="CP8">
        <v>4.2289050000000001</v>
      </c>
      <c r="CQ8">
        <v>3.5181629999999999</v>
      </c>
      <c r="CR8">
        <v>1.140171</v>
      </c>
      <c r="CS8">
        <v>1.3616889999999999</v>
      </c>
      <c r="CT8">
        <v>6.3378810000000003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92.891217999999967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412.67309999999998</v>
      </c>
      <c r="L9">
        <v>361.05329699999999</v>
      </c>
      <c r="M9">
        <v>95.888554999999997</v>
      </c>
      <c r="N9">
        <v>122.43</v>
      </c>
      <c r="O9">
        <v>128.45009999999999</v>
      </c>
      <c r="P9">
        <v>146.2201</v>
      </c>
      <c r="Q9">
        <v>0</v>
      </c>
      <c r="R9">
        <v>44.326064000000002</v>
      </c>
      <c r="S9">
        <v>17.5501</v>
      </c>
      <c r="T9">
        <v>0</v>
      </c>
      <c r="U9">
        <v>348.97500000000002</v>
      </c>
      <c r="V9">
        <v>20.73</v>
      </c>
      <c r="W9">
        <v>46.399079999999998</v>
      </c>
      <c r="X9">
        <v>147.515625</v>
      </c>
      <c r="Y9">
        <v>0</v>
      </c>
      <c r="Z9">
        <v>19.6614</v>
      </c>
      <c r="AA9">
        <v>14.04936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9.1372370000000007</v>
      </c>
      <c r="AG9">
        <v>47.623548</v>
      </c>
      <c r="AH9">
        <v>0</v>
      </c>
      <c r="AI9">
        <v>0</v>
      </c>
      <c r="AJ9">
        <v>0</v>
      </c>
      <c r="AK9">
        <v>65.267820999999998</v>
      </c>
      <c r="AL9">
        <v>83.664000000000001</v>
      </c>
      <c r="AM9">
        <v>18.108732</v>
      </c>
      <c r="AN9">
        <v>1.116916</v>
      </c>
      <c r="AO9">
        <v>0</v>
      </c>
      <c r="AP9">
        <v>1.2809999999999999</v>
      </c>
      <c r="AQ9">
        <v>49.440978000000001</v>
      </c>
      <c r="AR9">
        <v>50.231999999999999</v>
      </c>
      <c r="AS9">
        <v>0</v>
      </c>
      <c r="AT9">
        <v>11.876625000000001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92.887434999999982</v>
      </c>
      <c r="BA9">
        <f t="shared" si="1"/>
        <v>2447.5451239999998</v>
      </c>
      <c r="BB9">
        <v>6</v>
      </c>
      <c r="BD9">
        <v>7.95</v>
      </c>
      <c r="BE9">
        <v>1.94</v>
      </c>
      <c r="BF9">
        <v>3.03</v>
      </c>
      <c r="BG9">
        <v>1.85</v>
      </c>
      <c r="BH9">
        <v>9.33</v>
      </c>
      <c r="BI9">
        <v>0.9</v>
      </c>
      <c r="BJ9">
        <v>1.33</v>
      </c>
      <c r="BK9">
        <v>1.73</v>
      </c>
      <c r="BL9">
        <v>0.61</v>
      </c>
      <c r="BM9">
        <v>0.19</v>
      </c>
      <c r="BN9">
        <v>3.57</v>
      </c>
      <c r="BO9">
        <v>3.78</v>
      </c>
      <c r="BP9">
        <v>0.24</v>
      </c>
      <c r="BQ9">
        <v>2.0099999999999998</v>
      </c>
      <c r="BR9">
        <v>2.1800000000000002</v>
      </c>
      <c r="BS9">
        <v>0.91</v>
      </c>
      <c r="BT9">
        <v>2.5679180000000001</v>
      </c>
      <c r="BU9">
        <v>1.3255490000000001</v>
      </c>
      <c r="BV9">
        <v>2.3254039999999998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2.1322199999999998</v>
      </c>
      <c r="CP9">
        <v>4.2289050000000001</v>
      </c>
      <c r="CQ9">
        <v>3.5181629999999999</v>
      </c>
      <c r="CR9">
        <v>1.140171</v>
      </c>
      <c r="CS9">
        <v>1.3616889999999999</v>
      </c>
      <c r="CT9">
        <v>6.3378810000000003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92.887434999999982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398.17309999999998</v>
      </c>
      <c r="L10">
        <v>363.45910500000002</v>
      </c>
      <c r="M10">
        <v>95.888554999999997</v>
      </c>
      <c r="N10">
        <v>122.43</v>
      </c>
      <c r="O10">
        <v>128.45009999999999</v>
      </c>
      <c r="P10">
        <v>146.2201</v>
      </c>
      <c r="Q10">
        <v>0</v>
      </c>
      <c r="R10">
        <v>44.326064000000002</v>
      </c>
      <c r="S10">
        <v>17.5501</v>
      </c>
      <c r="T10">
        <v>0</v>
      </c>
      <c r="U10">
        <v>348.97500000000002</v>
      </c>
      <c r="V10">
        <v>20.73</v>
      </c>
      <c r="W10">
        <v>46.399079999999998</v>
      </c>
      <c r="X10">
        <v>147.515625</v>
      </c>
      <c r="Y10">
        <v>0</v>
      </c>
      <c r="Z10">
        <v>19.6614</v>
      </c>
      <c r="AA10">
        <v>13.983000000000001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9.1372370000000007</v>
      </c>
      <c r="AG10">
        <v>47.623548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1.116916</v>
      </c>
      <c r="AO10">
        <v>0</v>
      </c>
      <c r="AP10">
        <v>1.2809999999999999</v>
      </c>
      <c r="AQ10">
        <v>37.080733000000002</v>
      </c>
      <c r="AR10">
        <v>50.231999999999999</v>
      </c>
      <c r="AS10">
        <v>0</v>
      </c>
      <c r="AT10">
        <v>12.356861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92.894523999999976</v>
      </c>
      <c r="BA10">
        <f t="shared" si="1"/>
        <v>2423.5116519999992</v>
      </c>
      <c r="BB10">
        <v>7</v>
      </c>
      <c r="BD10">
        <v>7.95</v>
      </c>
      <c r="BE10">
        <v>1.94</v>
      </c>
      <c r="BF10">
        <v>3.03</v>
      </c>
      <c r="BG10">
        <v>1.85</v>
      </c>
      <c r="BH10">
        <v>9.33</v>
      </c>
      <c r="BI10">
        <v>0.9</v>
      </c>
      <c r="BJ10">
        <v>1.33</v>
      </c>
      <c r="BK10">
        <v>1.73</v>
      </c>
      <c r="BL10">
        <v>0.61</v>
      </c>
      <c r="BM10">
        <v>0.19</v>
      </c>
      <c r="BN10">
        <v>3.57</v>
      </c>
      <c r="BO10">
        <v>3.78</v>
      </c>
      <c r="BP10">
        <v>0.24</v>
      </c>
      <c r="BQ10">
        <v>2.0099999999999998</v>
      </c>
      <c r="BR10">
        <v>2.1800000000000002</v>
      </c>
      <c r="BS10">
        <v>0.91</v>
      </c>
      <c r="BT10">
        <v>2.5679180000000001</v>
      </c>
      <c r="BU10">
        <v>1.332638</v>
      </c>
      <c r="BV10">
        <v>2.3254039999999998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2.1322199999999998</v>
      </c>
      <c r="CP10">
        <v>4.2289050000000001</v>
      </c>
      <c r="CQ10">
        <v>3.5181629999999999</v>
      </c>
      <c r="CR10">
        <v>1.140171</v>
      </c>
      <c r="CS10">
        <v>1.3616889999999999</v>
      </c>
      <c r="CT10">
        <v>6.3378810000000003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92.894523999999976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367.064526</v>
      </c>
      <c r="L11">
        <v>363.45910500000002</v>
      </c>
      <c r="M11">
        <v>95.888554999999997</v>
      </c>
      <c r="N11">
        <v>122.43</v>
      </c>
      <c r="O11">
        <v>128.45009999999999</v>
      </c>
      <c r="P11">
        <v>146.2201</v>
      </c>
      <c r="Q11">
        <v>0</v>
      </c>
      <c r="R11">
        <v>44.326064000000002</v>
      </c>
      <c r="S11">
        <v>10.638484</v>
      </c>
      <c r="T11">
        <v>0</v>
      </c>
      <c r="U11">
        <v>348.97500000000002</v>
      </c>
      <c r="V11">
        <v>20.73</v>
      </c>
      <c r="W11">
        <v>46.399079999999998</v>
      </c>
      <c r="X11">
        <v>147.515625</v>
      </c>
      <c r="Y11">
        <v>0</v>
      </c>
      <c r="Z11">
        <v>19.6614</v>
      </c>
      <c r="AA11">
        <v>13.983000000000001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9.1372370000000007</v>
      </c>
      <c r="AG11">
        <v>47.623548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1.116916</v>
      </c>
      <c r="AO11">
        <v>0</v>
      </c>
      <c r="AP11">
        <v>0.38429999999999997</v>
      </c>
      <c r="AQ11">
        <v>0</v>
      </c>
      <c r="AR11">
        <v>50.231999999999999</v>
      </c>
      <c r="AS11">
        <v>0</v>
      </c>
      <c r="AT11">
        <v>12.384347999999999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92.894523999999976</v>
      </c>
      <c r="BA11">
        <f t="shared" si="1"/>
        <v>2347.5415160000002</v>
      </c>
      <c r="BB11">
        <v>8</v>
      </c>
      <c r="BD11">
        <v>7.95</v>
      </c>
      <c r="BE11">
        <v>1.94</v>
      </c>
      <c r="BF11">
        <v>3.03</v>
      </c>
      <c r="BG11">
        <v>1.85</v>
      </c>
      <c r="BH11">
        <v>9.33</v>
      </c>
      <c r="BI11">
        <v>0.9</v>
      </c>
      <c r="BJ11">
        <v>1.33</v>
      </c>
      <c r="BK11">
        <v>1.73</v>
      </c>
      <c r="BL11">
        <v>0.61</v>
      </c>
      <c r="BM11">
        <v>0.19</v>
      </c>
      <c r="BN11">
        <v>3.57</v>
      </c>
      <c r="BO11">
        <v>3.78</v>
      </c>
      <c r="BP11">
        <v>0.24</v>
      </c>
      <c r="BQ11">
        <v>2.0099999999999998</v>
      </c>
      <c r="BR11">
        <v>2.1800000000000002</v>
      </c>
      <c r="BS11">
        <v>0.91</v>
      </c>
      <c r="BT11">
        <v>2.5679180000000001</v>
      </c>
      <c r="BU11">
        <v>1.332638</v>
      </c>
      <c r="BV11">
        <v>2.3254039999999998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2.1322199999999998</v>
      </c>
      <c r="CP11">
        <v>4.2289050000000001</v>
      </c>
      <c r="CQ11">
        <v>3.5181629999999999</v>
      </c>
      <c r="CR11">
        <v>1.140171</v>
      </c>
      <c r="CS11">
        <v>1.3616889999999999</v>
      </c>
      <c r="CT11">
        <v>6.3378810000000003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92.894523999999976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367.04610600000001</v>
      </c>
      <c r="L12">
        <v>363.45910500000002</v>
      </c>
      <c r="M12">
        <v>95.888554999999997</v>
      </c>
      <c r="N12">
        <v>122.43</v>
      </c>
      <c r="O12">
        <v>128.45009999999999</v>
      </c>
      <c r="P12">
        <v>146.2201</v>
      </c>
      <c r="Q12">
        <v>0</v>
      </c>
      <c r="R12">
        <v>44.326064000000002</v>
      </c>
      <c r="S12">
        <v>10.638484</v>
      </c>
      <c r="T12">
        <v>0</v>
      </c>
      <c r="U12">
        <v>348.97500000000002</v>
      </c>
      <c r="V12">
        <v>20.73</v>
      </c>
      <c r="W12">
        <v>46.399079999999998</v>
      </c>
      <c r="X12">
        <v>147.515625</v>
      </c>
      <c r="Y12">
        <v>0</v>
      </c>
      <c r="Z12">
        <v>19.6614</v>
      </c>
      <c r="AA12">
        <v>13.983000000000001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47.623548</v>
      </c>
      <c r="AH12">
        <v>0</v>
      </c>
      <c r="AI12">
        <v>0</v>
      </c>
      <c r="AJ12">
        <v>0</v>
      </c>
      <c r="AK12">
        <v>65.267820999999998</v>
      </c>
      <c r="AL12">
        <v>83.664000000000001</v>
      </c>
      <c r="AM12">
        <v>18.108732</v>
      </c>
      <c r="AN12">
        <v>1.116916</v>
      </c>
      <c r="AO12">
        <v>0</v>
      </c>
      <c r="AP12">
        <v>0.38429999999999997</v>
      </c>
      <c r="AQ12">
        <v>0</v>
      </c>
      <c r="AR12">
        <v>50.231999999999999</v>
      </c>
      <c r="AS12">
        <v>0</v>
      </c>
      <c r="AT12">
        <v>12.765459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92.894523999999976</v>
      </c>
      <c r="BA12">
        <f t="shared" si="1"/>
        <v>2347.9042070000005</v>
      </c>
      <c r="BB12">
        <v>9</v>
      </c>
      <c r="BD12">
        <v>7.95</v>
      </c>
      <c r="BE12">
        <v>1.94</v>
      </c>
      <c r="BF12">
        <v>3.03</v>
      </c>
      <c r="BG12">
        <v>1.85</v>
      </c>
      <c r="BH12">
        <v>9.33</v>
      </c>
      <c r="BI12">
        <v>0.9</v>
      </c>
      <c r="BJ12">
        <v>1.33</v>
      </c>
      <c r="BK12">
        <v>1.73</v>
      </c>
      <c r="BL12">
        <v>0.61</v>
      </c>
      <c r="BM12">
        <v>0.19</v>
      </c>
      <c r="BN12">
        <v>3.57</v>
      </c>
      <c r="BO12">
        <v>3.78</v>
      </c>
      <c r="BP12">
        <v>0.24</v>
      </c>
      <c r="BQ12">
        <v>2.0099999999999998</v>
      </c>
      <c r="BR12">
        <v>2.1800000000000002</v>
      </c>
      <c r="BS12">
        <v>0.91</v>
      </c>
      <c r="BT12">
        <v>2.5679180000000001</v>
      </c>
      <c r="BU12">
        <v>1.332638</v>
      </c>
      <c r="BV12">
        <v>2.3254039999999998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2.1322199999999998</v>
      </c>
      <c r="CP12">
        <v>4.2289050000000001</v>
      </c>
      <c r="CQ12">
        <v>3.5181629999999999</v>
      </c>
      <c r="CR12">
        <v>1.140171</v>
      </c>
      <c r="CS12">
        <v>1.3616889999999999</v>
      </c>
      <c r="CT12">
        <v>6.3378810000000003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92.894523999999976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376.71974499999999</v>
      </c>
      <c r="L13">
        <v>359.87057299999998</v>
      </c>
      <c r="M13">
        <v>95.888554999999997</v>
      </c>
      <c r="N13">
        <v>122.43</v>
      </c>
      <c r="O13">
        <v>128.45009999999999</v>
      </c>
      <c r="P13">
        <v>146.2201</v>
      </c>
      <c r="Q13">
        <v>0.85638099999999995</v>
      </c>
      <c r="R13">
        <v>44.326064000000002</v>
      </c>
      <c r="S13">
        <v>13.360987</v>
      </c>
      <c r="T13">
        <v>0</v>
      </c>
      <c r="U13">
        <v>348.97500000000002</v>
      </c>
      <c r="V13">
        <v>20.73</v>
      </c>
      <c r="W13">
        <v>46.399079999999998</v>
      </c>
      <c r="X13">
        <v>147.515625</v>
      </c>
      <c r="Y13">
        <v>0</v>
      </c>
      <c r="Z13">
        <v>19.6614</v>
      </c>
      <c r="AA13">
        <v>13.983000000000001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47.623548</v>
      </c>
      <c r="AH13">
        <v>0</v>
      </c>
      <c r="AI13">
        <v>0</v>
      </c>
      <c r="AJ13">
        <v>0</v>
      </c>
      <c r="AK13">
        <v>65.267820999999998</v>
      </c>
      <c r="AL13">
        <v>83.664000000000001</v>
      </c>
      <c r="AM13">
        <v>18.108732</v>
      </c>
      <c r="AN13">
        <v>1.116916</v>
      </c>
      <c r="AO13">
        <v>0</v>
      </c>
      <c r="AP13">
        <v>0</v>
      </c>
      <c r="AQ13">
        <v>0</v>
      </c>
      <c r="AR13">
        <v>50.231999999999999</v>
      </c>
      <c r="AS13">
        <v>0</v>
      </c>
      <c r="AT13">
        <v>13.155697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92.975240999999983</v>
      </c>
      <c r="BA13">
        <f t="shared" si="1"/>
        <v>2357.6548530000005</v>
      </c>
      <c r="BB13">
        <v>10</v>
      </c>
      <c r="BD13">
        <v>7.95</v>
      </c>
      <c r="BE13">
        <v>1.94</v>
      </c>
      <c r="BF13">
        <v>3.03</v>
      </c>
      <c r="BG13">
        <v>1.85</v>
      </c>
      <c r="BH13">
        <v>9.33</v>
      </c>
      <c r="BI13">
        <v>0.9</v>
      </c>
      <c r="BJ13">
        <v>1.33</v>
      </c>
      <c r="BK13">
        <v>1.73</v>
      </c>
      <c r="BL13">
        <v>0.68</v>
      </c>
      <c r="BM13">
        <v>0.19</v>
      </c>
      <c r="BN13">
        <v>3.57</v>
      </c>
      <c r="BO13">
        <v>3.78</v>
      </c>
      <c r="BP13">
        <v>0.24</v>
      </c>
      <c r="BQ13">
        <v>2.0099999999999998</v>
      </c>
      <c r="BR13">
        <v>2.1800000000000002</v>
      </c>
      <c r="BS13">
        <v>0.91</v>
      </c>
      <c r="BT13">
        <v>2.5679180000000001</v>
      </c>
      <c r="BU13">
        <v>1.332638</v>
      </c>
      <c r="BV13">
        <v>2.3361209999999999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2.1322199999999998</v>
      </c>
      <c r="CP13">
        <v>4.2289050000000001</v>
      </c>
      <c r="CQ13">
        <v>3.5181629999999999</v>
      </c>
      <c r="CR13">
        <v>1.140171</v>
      </c>
      <c r="CS13">
        <v>1.3616889999999999</v>
      </c>
      <c r="CT13">
        <v>6.3378810000000003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92.975240999999983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376.71974499999999</v>
      </c>
      <c r="L14">
        <v>359.87057299999998</v>
      </c>
      <c r="M14">
        <v>95.888554999999997</v>
      </c>
      <c r="N14">
        <v>122.43</v>
      </c>
      <c r="O14">
        <v>128.45009999999999</v>
      </c>
      <c r="P14">
        <v>146.2201</v>
      </c>
      <c r="Q14">
        <v>5.1503569999999996</v>
      </c>
      <c r="R14">
        <v>44.326064000000002</v>
      </c>
      <c r="S14">
        <v>13.360987</v>
      </c>
      <c r="T14">
        <v>0</v>
      </c>
      <c r="U14">
        <v>348.97500000000002</v>
      </c>
      <c r="V14">
        <v>20.73</v>
      </c>
      <c r="W14">
        <v>46.399079999999998</v>
      </c>
      <c r="X14">
        <v>147.515625</v>
      </c>
      <c r="Y14">
        <v>0</v>
      </c>
      <c r="Z14">
        <v>19.6614</v>
      </c>
      <c r="AA14">
        <v>13.983000000000001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47.623548</v>
      </c>
      <c r="AH14">
        <v>0</v>
      </c>
      <c r="AI14">
        <v>0</v>
      </c>
      <c r="AJ14">
        <v>0</v>
      </c>
      <c r="AK14">
        <v>65.267820999999998</v>
      </c>
      <c r="AL14">
        <v>83.664000000000001</v>
      </c>
      <c r="AM14">
        <v>18.108732</v>
      </c>
      <c r="AN14">
        <v>1.116916</v>
      </c>
      <c r="AO14">
        <v>0</v>
      </c>
      <c r="AP14">
        <v>0</v>
      </c>
      <c r="AQ14">
        <v>0</v>
      </c>
      <c r="AR14">
        <v>50.231999999999999</v>
      </c>
      <c r="AS14">
        <v>0</v>
      </c>
      <c r="AT14">
        <v>14.212109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93.005240999999984</v>
      </c>
      <c r="BA14">
        <f t="shared" si="1"/>
        <v>2363.035241</v>
      </c>
      <c r="BB14">
        <v>11</v>
      </c>
      <c r="BD14">
        <v>7.95</v>
      </c>
      <c r="BE14">
        <v>1.94</v>
      </c>
      <c r="BF14">
        <v>3.03</v>
      </c>
      <c r="BG14">
        <v>1.85</v>
      </c>
      <c r="BH14">
        <v>9.33</v>
      </c>
      <c r="BI14">
        <v>0.9</v>
      </c>
      <c r="BJ14">
        <v>1.33</v>
      </c>
      <c r="BK14">
        <v>1.73</v>
      </c>
      <c r="BL14">
        <v>0.71</v>
      </c>
      <c r="BM14">
        <v>0.19</v>
      </c>
      <c r="BN14">
        <v>3.57</v>
      </c>
      <c r="BO14">
        <v>3.78</v>
      </c>
      <c r="BP14">
        <v>0.24</v>
      </c>
      <c r="BQ14">
        <v>2.0099999999999998</v>
      </c>
      <c r="BR14">
        <v>2.1800000000000002</v>
      </c>
      <c r="BS14">
        <v>0.91</v>
      </c>
      <c r="BT14">
        <v>2.5679180000000001</v>
      </c>
      <c r="BU14">
        <v>1.332638</v>
      </c>
      <c r="BV14">
        <v>2.3361209999999999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2.1322199999999998</v>
      </c>
      <c r="CP14">
        <v>4.2289050000000001</v>
      </c>
      <c r="CQ14">
        <v>3.5181629999999999</v>
      </c>
      <c r="CR14">
        <v>1.140171</v>
      </c>
      <c r="CS14">
        <v>1.3616889999999999</v>
      </c>
      <c r="CT14">
        <v>6.3378810000000003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93.005240999999984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376.71974499999999</v>
      </c>
      <c r="L15">
        <v>359.87057299999998</v>
      </c>
      <c r="M15">
        <v>95.888554999999997</v>
      </c>
      <c r="N15">
        <v>122.43</v>
      </c>
      <c r="O15">
        <v>128.45009999999999</v>
      </c>
      <c r="P15">
        <v>146.2201</v>
      </c>
      <c r="Q15">
        <v>7.0949439999999999</v>
      </c>
      <c r="R15">
        <v>30.500632</v>
      </c>
      <c r="S15">
        <v>13.360987</v>
      </c>
      <c r="T15">
        <v>0</v>
      </c>
      <c r="U15">
        <v>348.97500000000002</v>
      </c>
      <c r="V15">
        <v>14.625400000000001</v>
      </c>
      <c r="W15">
        <v>31.021100000000001</v>
      </c>
      <c r="X15">
        <v>147.515625</v>
      </c>
      <c r="Y15">
        <v>0</v>
      </c>
      <c r="Z15">
        <v>19.6614</v>
      </c>
      <c r="AA15">
        <v>13.983000000000001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47.623548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1.116916</v>
      </c>
      <c r="AO15">
        <v>0</v>
      </c>
      <c r="AP15">
        <v>0</v>
      </c>
      <c r="AQ15">
        <v>0</v>
      </c>
      <c r="AR15">
        <v>50.231999999999999</v>
      </c>
      <c r="AS15">
        <v>0</v>
      </c>
      <c r="AT15">
        <v>15.000014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92.945956999999979</v>
      </c>
      <c r="BA15">
        <f t="shared" si="1"/>
        <v>2330.4004369999998</v>
      </c>
      <c r="BB15">
        <v>12</v>
      </c>
      <c r="BD15">
        <v>7.95</v>
      </c>
      <c r="BE15">
        <v>1.94</v>
      </c>
      <c r="BF15">
        <v>3.03</v>
      </c>
      <c r="BG15">
        <v>1.85</v>
      </c>
      <c r="BH15">
        <v>9.33</v>
      </c>
      <c r="BI15">
        <v>0.9</v>
      </c>
      <c r="BJ15">
        <v>1.33</v>
      </c>
      <c r="BK15">
        <v>1.73</v>
      </c>
      <c r="BL15">
        <v>0.64</v>
      </c>
      <c r="BM15">
        <v>0.19</v>
      </c>
      <c r="BN15">
        <v>3.57</v>
      </c>
      <c r="BO15">
        <v>3.78</v>
      </c>
      <c r="BP15">
        <v>0.24</v>
      </c>
      <c r="BQ15">
        <v>2.0099999999999998</v>
      </c>
      <c r="BR15">
        <v>2.1800000000000002</v>
      </c>
      <c r="BS15">
        <v>0.91</v>
      </c>
      <c r="BT15">
        <v>2.5679180000000001</v>
      </c>
      <c r="BU15">
        <v>1.332638</v>
      </c>
      <c r="BV15">
        <v>2.3468369999999998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2.1322199999999998</v>
      </c>
      <c r="CP15">
        <v>4.2289050000000001</v>
      </c>
      <c r="CQ15">
        <v>3.5181629999999999</v>
      </c>
      <c r="CR15">
        <v>1.140171</v>
      </c>
      <c r="CS15">
        <v>1.3616889999999999</v>
      </c>
      <c r="CT15">
        <v>6.3378810000000003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92.945956999999979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376.71974499999999</v>
      </c>
      <c r="L16">
        <v>359.87057299999998</v>
      </c>
      <c r="M16">
        <v>95.888554999999997</v>
      </c>
      <c r="N16">
        <v>122.43</v>
      </c>
      <c r="O16">
        <v>128.45009999999999</v>
      </c>
      <c r="P16">
        <v>146.2201</v>
      </c>
      <c r="Q16">
        <v>10.046039</v>
      </c>
      <c r="R16">
        <v>30.3597</v>
      </c>
      <c r="S16">
        <v>13.360987</v>
      </c>
      <c r="T16">
        <v>0</v>
      </c>
      <c r="U16">
        <v>348.97500000000002</v>
      </c>
      <c r="V16">
        <v>14.625400000000001</v>
      </c>
      <c r="W16">
        <v>31.021100000000001</v>
      </c>
      <c r="X16">
        <v>147.515625</v>
      </c>
      <c r="Y16">
        <v>0</v>
      </c>
      <c r="Z16">
        <v>19.6614</v>
      </c>
      <c r="AA16">
        <v>28.045000000000002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47.623548</v>
      </c>
      <c r="AH16">
        <v>0</v>
      </c>
      <c r="AI16">
        <v>0</v>
      </c>
      <c r="AJ16">
        <v>0</v>
      </c>
      <c r="AK16">
        <v>65.267820999999998</v>
      </c>
      <c r="AL16">
        <v>83.664000000000001</v>
      </c>
      <c r="AM16">
        <v>18.108732</v>
      </c>
      <c r="AN16">
        <v>1.116916</v>
      </c>
      <c r="AO16">
        <v>0</v>
      </c>
      <c r="AP16">
        <v>0</v>
      </c>
      <c r="AQ16">
        <v>0</v>
      </c>
      <c r="AR16">
        <v>50.231999999999999</v>
      </c>
      <c r="AS16">
        <v>0</v>
      </c>
      <c r="AT16">
        <v>15.000014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92.945956999999979</v>
      </c>
      <c r="BA16">
        <f t="shared" si="1"/>
        <v>2347.2726000000002</v>
      </c>
      <c r="BB16">
        <v>13</v>
      </c>
      <c r="BD16">
        <v>7.95</v>
      </c>
      <c r="BE16">
        <v>1.94</v>
      </c>
      <c r="BF16">
        <v>3.03</v>
      </c>
      <c r="BG16">
        <v>1.85</v>
      </c>
      <c r="BH16">
        <v>9.33</v>
      </c>
      <c r="BI16">
        <v>0.9</v>
      </c>
      <c r="BJ16">
        <v>1.33</v>
      </c>
      <c r="BK16">
        <v>1.73</v>
      </c>
      <c r="BL16">
        <v>0.64</v>
      </c>
      <c r="BM16">
        <v>0.19</v>
      </c>
      <c r="BN16">
        <v>3.57</v>
      </c>
      <c r="BO16">
        <v>3.78</v>
      </c>
      <c r="BP16">
        <v>0.24</v>
      </c>
      <c r="BQ16">
        <v>2.0099999999999998</v>
      </c>
      <c r="BR16">
        <v>2.1800000000000002</v>
      </c>
      <c r="BS16">
        <v>0.91</v>
      </c>
      <c r="BT16">
        <v>2.5679180000000001</v>
      </c>
      <c r="BU16">
        <v>1.332638</v>
      </c>
      <c r="BV16">
        <v>2.3468369999999998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2.1322199999999998</v>
      </c>
      <c r="CP16">
        <v>4.2289050000000001</v>
      </c>
      <c r="CQ16">
        <v>3.5181629999999999</v>
      </c>
      <c r="CR16">
        <v>1.140171</v>
      </c>
      <c r="CS16">
        <v>1.3616889999999999</v>
      </c>
      <c r="CT16">
        <v>6.3378810000000003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92.945956999999979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376.71974499999999</v>
      </c>
      <c r="L17">
        <v>359.87057299999998</v>
      </c>
      <c r="M17">
        <v>95.888554999999997</v>
      </c>
      <c r="N17">
        <v>122.43</v>
      </c>
      <c r="O17">
        <v>128.45009999999999</v>
      </c>
      <c r="P17">
        <v>146.2201</v>
      </c>
      <c r="Q17">
        <v>12.101354000000001</v>
      </c>
      <c r="R17">
        <v>30.3597</v>
      </c>
      <c r="S17">
        <v>13.360987</v>
      </c>
      <c r="T17">
        <v>0</v>
      </c>
      <c r="U17">
        <v>348.97500000000002</v>
      </c>
      <c r="V17">
        <v>14.625400000000001</v>
      </c>
      <c r="W17">
        <v>31.021100000000001</v>
      </c>
      <c r="X17">
        <v>147.515625</v>
      </c>
      <c r="Y17">
        <v>0</v>
      </c>
      <c r="Z17">
        <v>19.6614</v>
      </c>
      <c r="AA17">
        <v>28.045000000000002</v>
      </c>
      <c r="AB17">
        <v>30.855471999999999</v>
      </c>
      <c r="AC17">
        <v>22.310403000000001</v>
      </c>
      <c r="AD17">
        <v>0</v>
      </c>
      <c r="AE17">
        <v>37.821176000000001</v>
      </c>
      <c r="AF17">
        <v>9.1372370000000007</v>
      </c>
      <c r="AG17">
        <v>47.623548</v>
      </c>
      <c r="AH17">
        <v>0</v>
      </c>
      <c r="AI17">
        <v>0</v>
      </c>
      <c r="AJ17">
        <v>0</v>
      </c>
      <c r="AK17">
        <v>65.267820999999998</v>
      </c>
      <c r="AL17">
        <v>83.664000000000001</v>
      </c>
      <c r="AM17">
        <v>18.108732</v>
      </c>
      <c r="AN17">
        <v>1.116916</v>
      </c>
      <c r="AO17">
        <v>4.1159999999999997</v>
      </c>
      <c r="AP17">
        <v>0</v>
      </c>
      <c r="AQ17">
        <v>0</v>
      </c>
      <c r="AR17">
        <v>50.231999999999999</v>
      </c>
      <c r="AS17">
        <v>0</v>
      </c>
      <c r="AT17">
        <v>15.000014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93.022935999999987</v>
      </c>
      <c r="BA17">
        <f t="shared" si="1"/>
        <v>2353.5208940000002</v>
      </c>
      <c r="BB17">
        <v>14</v>
      </c>
      <c r="BD17">
        <v>7.95</v>
      </c>
      <c r="BE17">
        <v>1.94</v>
      </c>
      <c r="BF17">
        <v>3.03</v>
      </c>
      <c r="BG17">
        <v>1.85</v>
      </c>
      <c r="BH17">
        <v>9.33</v>
      </c>
      <c r="BI17">
        <v>0.9</v>
      </c>
      <c r="BJ17">
        <v>1.33</v>
      </c>
      <c r="BK17">
        <v>1.73</v>
      </c>
      <c r="BL17">
        <v>0.64</v>
      </c>
      <c r="BM17">
        <v>0.19</v>
      </c>
      <c r="BN17">
        <v>3.57</v>
      </c>
      <c r="BO17">
        <v>3.78</v>
      </c>
      <c r="BP17">
        <v>0.24</v>
      </c>
      <c r="BQ17">
        <v>2.0099999999999998</v>
      </c>
      <c r="BR17">
        <v>2.1800000000000002</v>
      </c>
      <c r="BS17">
        <v>0.91</v>
      </c>
      <c r="BT17">
        <v>2.5679180000000001</v>
      </c>
      <c r="BU17">
        <v>1.332638</v>
      </c>
      <c r="BV17">
        <v>2.3468369999999998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2.1322199999999998</v>
      </c>
      <c r="CP17">
        <v>4.2289050000000001</v>
      </c>
      <c r="CQ17">
        <v>3.5181629999999999</v>
      </c>
      <c r="CR17">
        <v>1.140171</v>
      </c>
      <c r="CS17">
        <v>1.3616889999999999</v>
      </c>
      <c r="CT17">
        <v>6.41486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93.022935999999987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376.71974499999999</v>
      </c>
      <c r="L18">
        <v>359.87057299999998</v>
      </c>
      <c r="M18">
        <v>95.888554999999997</v>
      </c>
      <c r="N18">
        <v>122.43</v>
      </c>
      <c r="O18">
        <v>128.45009999999999</v>
      </c>
      <c r="P18">
        <v>146.2201</v>
      </c>
      <c r="Q18">
        <v>14.15667</v>
      </c>
      <c r="R18">
        <v>30.3597</v>
      </c>
      <c r="S18">
        <v>13.360987</v>
      </c>
      <c r="T18">
        <v>0</v>
      </c>
      <c r="U18">
        <v>348.97500000000002</v>
      </c>
      <c r="V18">
        <v>14.625400000000001</v>
      </c>
      <c r="W18">
        <v>31.021100000000001</v>
      </c>
      <c r="X18">
        <v>147.515625</v>
      </c>
      <c r="Y18">
        <v>0</v>
      </c>
      <c r="Z18">
        <v>19.6614</v>
      </c>
      <c r="AA18">
        <v>28.045000000000002</v>
      </c>
      <c r="AB18">
        <v>30.855471999999999</v>
      </c>
      <c r="AC18">
        <v>22.310403000000001</v>
      </c>
      <c r="AD18">
        <v>0</v>
      </c>
      <c r="AE18">
        <v>37.821176000000001</v>
      </c>
      <c r="AF18">
        <v>9.1372370000000007</v>
      </c>
      <c r="AG18">
        <v>47.623548</v>
      </c>
      <c r="AH18">
        <v>0</v>
      </c>
      <c r="AI18">
        <v>0</v>
      </c>
      <c r="AJ18">
        <v>0</v>
      </c>
      <c r="AK18">
        <v>65.267820999999998</v>
      </c>
      <c r="AL18">
        <v>83.664000000000001</v>
      </c>
      <c r="AM18">
        <v>18.108732</v>
      </c>
      <c r="AN18">
        <v>1.116916</v>
      </c>
      <c r="AO18">
        <v>4.1159999999999997</v>
      </c>
      <c r="AP18">
        <v>0</v>
      </c>
      <c r="AQ18">
        <v>0</v>
      </c>
      <c r="AR18">
        <v>50.231999999999999</v>
      </c>
      <c r="AS18">
        <v>0</v>
      </c>
      <c r="AT18">
        <v>15.000014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93.022935999999987</v>
      </c>
      <c r="BA18">
        <f t="shared" si="1"/>
        <v>2355.5762100000002</v>
      </c>
      <c r="BB18">
        <v>15</v>
      </c>
      <c r="BD18">
        <v>7.95</v>
      </c>
      <c r="BE18">
        <v>1.94</v>
      </c>
      <c r="BF18">
        <v>3.03</v>
      </c>
      <c r="BG18">
        <v>1.85</v>
      </c>
      <c r="BH18">
        <v>9.33</v>
      </c>
      <c r="BI18">
        <v>0.9</v>
      </c>
      <c r="BJ18">
        <v>1.33</v>
      </c>
      <c r="BK18">
        <v>1.73</v>
      </c>
      <c r="BL18">
        <v>0.64</v>
      </c>
      <c r="BM18">
        <v>0.19</v>
      </c>
      <c r="BN18">
        <v>3.57</v>
      </c>
      <c r="BO18">
        <v>3.78</v>
      </c>
      <c r="BP18">
        <v>0.24</v>
      </c>
      <c r="BQ18">
        <v>2.0099999999999998</v>
      </c>
      <c r="BR18">
        <v>2.1800000000000002</v>
      </c>
      <c r="BS18">
        <v>0.91</v>
      </c>
      <c r="BT18">
        <v>2.5679180000000001</v>
      </c>
      <c r="BU18">
        <v>1.332638</v>
      </c>
      <c r="BV18">
        <v>2.3468369999999998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2.1322199999999998</v>
      </c>
      <c r="CP18">
        <v>4.2289050000000001</v>
      </c>
      <c r="CQ18">
        <v>3.5181629999999999</v>
      </c>
      <c r="CR18">
        <v>1.140171</v>
      </c>
      <c r="CS18">
        <v>1.3616889999999999</v>
      </c>
      <c r="CT18">
        <v>6.41486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93.022935999999987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376.71974499999999</v>
      </c>
      <c r="L19">
        <v>359.87057299999998</v>
      </c>
      <c r="M19">
        <v>95.888554999999997</v>
      </c>
      <c r="N19">
        <v>122.43</v>
      </c>
      <c r="O19">
        <v>128.45009999999999</v>
      </c>
      <c r="P19">
        <v>146.2201</v>
      </c>
      <c r="Q19">
        <v>19.799975</v>
      </c>
      <c r="R19">
        <v>30.3597</v>
      </c>
      <c r="S19">
        <v>13.360987</v>
      </c>
      <c r="T19">
        <v>0</v>
      </c>
      <c r="U19">
        <v>348.97500000000002</v>
      </c>
      <c r="V19">
        <v>14.625400000000001</v>
      </c>
      <c r="W19">
        <v>31.021100000000001</v>
      </c>
      <c r="X19">
        <v>147.515625</v>
      </c>
      <c r="Y19">
        <v>0</v>
      </c>
      <c r="Z19">
        <v>13.1076</v>
      </c>
      <c r="AA19">
        <v>28.045000000000002</v>
      </c>
      <c r="AB19">
        <v>30.855471999999999</v>
      </c>
      <c r="AC19">
        <v>22.310403000000001</v>
      </c>
      <c r="AD19">
        <v>0</v>
      </c>
      <c r="AE19">
        <v>37.821176000000001</v>
      </c>
      <c r="AF19">
        <v>9.1372370000000007</v>
      </c>
      <c r="AG19">
        <v>47.623548</v>
      </c>
      <c r="AH19">
        <v>0</v>
      </c>
      <c r="AI19">
        <v>0</v>
      </c>
      <c r="AJ19">
        <v>0</v>
      </c>
      <c r="AK19">
        <v>65.267820999999998</v>
      </c>
      <c r="AL19">
        <v>62.747999999999998</v>
      </c>
      <c r="AM19">
        <v>18.108732</v>
      </c>
      <c r="AN19">
        <v>1.116916</v>
      </c>
      <c r="AO19">
        <v>4.1159999999999997</v>
      </c>
      <c r="AP19">
        <v>0</v>
      </c>
      <c r="AQ19">
        <v>0</v>
      </c>
      <c r="AR19">
        <v>50.231999999999999</v>
      </c>
      <c r="AS19">
        <v>0</v>
      </c>
      <c r="AT19">
        <v>15.000014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93.092219999999983</v>
      </c>
      <c r="BA19">
        <f t="shared" si="1"/>
        <v>2333.8189990000001</v>
      </c>
      <c r="BB19">
        <v>16</v>
      </c>
      <c r="BD19">
        <v>7.95</v>
      </c>
      <c r="BE19">
        <v>1.94</v>
      </c>
      <c r="BF19">
        <v>3.03</v>
      </c>
      <c r="BG19">
        <v>1.85</v>
      </c>
      <c r="BH19">
        <v>9.33</v>
      </c>
      <c r="BI19">
        <v>0.9</v>
      </c>
      <c r="BJ19">
        <v>1.33</v>
      </c>
      <c r="BK19">
        <v>1.73</v>
      </c>
      <c r="BL19">
        <v>0.72</v>
      </c>
      <c r="BM19">
        <v>0.19</v>
      </c>
      <c r="BN19">
        <v>3.57</v>
      </c>
      <c r="BO19">
        <v>3.78</v>
      </c>
      <c r="BP19">
        <v>0.24</v>
      </c>
      <c r="BQ19">
        <v>2.0099999999999998</v>
      </c>
      <c r="BR19">
        <v>2.1800000000000002</v>
      </c>
      <c r="BS19">
        <v>0.91</v>
      </c>
      <c r="BT19">
        <v>2.5679180000000001</v>
      </c>
      <c r="BU19">
        <v>1.332638</v>
      </c>
      <c r="BV19">
        <v>2.3361209999999999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2.1322199999999998</v>
      </c>
      <c r="CP19">
        <v>4.2289050000000001</v>
      </c>
      <c r="CQ19">
        <v>3.5181629999999999</v>
      </c>
      <c r="CR19">
        <v>1.140171</v>
      </c>
      <c r="CS19">
        <v>1.3616889999999999</v>
      </c>
      <c r="CT19">
        <v>6.41486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93.092219999999983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376.71974499999999</v>
      </c>
      <c r="L20">
        <v>359.87057299999998</v>
      </c>
      <c r="M20">
        <v>95.888554999999997</v>
      </c>
      <c r="N20">
        <v>122.43</v>
      </c>
      <c r="O20">
        <v>128.45009999999999</v>
      </c>
      <c r="P20">
        <v>146.2201</v>
      </c>
      <c r="Q20">
        <v>21.561674</v>
      </c>
      <c r="R20">
        <v>30.3597</v>
      </c>
      <c r="S20">
        <v>13.360987</v>
      </c>
      <c r="T20">
        <v>0</v>
      </c>
      <c r="U20">
        <v>348.97500000000002</v>
      </c>
      <c r="V20">
        <v>14.625400000000001</v>
      </c>
      <c r="W20">
        <v>31.021100000000001</v>
      </c>
      <c r="X20">
        <v>147.515625</v>
      </c>
      <c r="Y20">
        <v>0</v>
      </c>
      <c r="Z20">
        <v>13.1076</v>
      </c>
      <c r="AA20">
        <v>28.045000000000002</v>
      </c>
      <c r="AB20">
        <v>30.855471999999999</v>
      </c>
      <c r="AC20">
        <v>22.310403000000001</v>
      </c>
      <c r="AD20">
        <v>0</v>
      </c>
      <c r="AE20">
        <v>37.821176000000001</v>
      </c>
      <c r="AF20">
        <v>9.1372370000000007</v>
      </c>
      <c r="AG20">
        <v>47.623548</v>
      </c>
      <c r="AH20">
        <v>0</v>
      </c>
      <c r="AI20">
        <v>0</v>
      </c>
      <c r="AJ20">
        <v>0</v>
      </c>
      <c r="AK20">
        <v>65.267820999999998</v>
      </c>
      <c r="AL20">
        <v>62.747999999999998</v>
      </c>
      <c r="AM20">
        <v>18.108732</v>
      </c>
      <c r="AN20">
        <v>1.116916</v>
      </c>
      <c r="AO20">
        <v>4.1159999999999997</v>
      </c>
      <c r="AP20">
        <v>0</v>
      </c>
      <c r="AQ20">
        <v>0</v>
      </c>
      <c r="AR20">
        <v>50.231999999999999</v>
      </c>
      <c r="AS20">
        <v>0</v>
      </c>
      <c r="AT20">
        <v>15.000014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93.14221999999998</v>
      </c>
      <c r="BA20">
        <f t="shared" si="1"/>
        <v>2335.6306980000004</v>
      </c>
      <c r="BB20">
        <v>17</v>
      </c>
      <c r="BD20">
        <v>7.95</v>
      </c>
      <c r="BE20">
        <v>1.94</v>
      </c>
      <c r="BF20">
        <v>3.03</v>
      </c>
      <c r="BG20">
        <v>1.85</v>
      </c>
      <c r="BH20">
        <v>9.33</v>
      </c>
      <c r="BI20">
        <v>0.9</v>
      </c>
      <c r="BJ20">
        <v>1.33</v>
      </c>
      <c r="BK20">
        <v>1.73</v>
      </c>
      <c r="BL20">
        <v>0.77</v>
      </c>
      <c r="BM20">
        <v>0.19</v>
      </c>
      <c r="BN20">
        <v>3.57</v>
      </c>
      <c r="BO20">
        <v>3.78</v>
      </c>
      <c r="BP20">
        <v>0.24</v>
      </c>
      <c r="BQ20">
        <v>2.0099999999999998</v>
      </c>
      <c r="BR20">
        <v>2.1800000000000002</v>
      </c>
      <c r="BS20">
        <v>0.91</v>
      </c>
      <c r="BT20">
        <v>2.5679180000000001</v>
      </c>
      <c r="BU20">
        <v>1.332638</v>
      </c>
      <c r="BV20">
        <v>2.3361209999999999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2.1322199999999998</v>
      </c>
      <c r="CP20">
        <v>4.2289050000000001</v>
      </c>
      <c r="CQ20">
        <v>3.5181629999999999</v>
      </c>
      <c r="CR20">
        <v>1.140171</v>
      </c>
      <c r="CS20">
        <v>1.3616889999999999</v>
      </c>
      <c r="CT20">
        <v>6.41486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93.14221999999998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376.71974499999999</v>
      </c>
      <c r="L21">
        <v>359.87057299999998</v>
      </c>
      <c r="M21">
        <v>95.888554999999997</v>
      </c>
      <c r="N21">
        <v>122.43</v>
      </c>
      <c r="O21">
        <v>128.45009999999999</v>
      </c>
      <c r="P21">
        <v>146.2201</v>
      </c>
      <c r="Q21">
        <v>11.776751000000001</v>
      </c>
      <c r="R21">
        <v>24.591100000000001</v>
      </c>
      <c r="S21">
        <v>13.360987</v>
      </c>
      <c r="T21">
        <v>0</v>
      </c>
      <c r="U21">
        <v>348.97500000000002</v>
      </c>
      <c r="V21">
        <v>14.625400000000001</v>
      </c>
      <c r="W21">
        <v>31.021100000000001</v>
      </c>
      <c r="X21">
        <v>147.515625</v>
      </c>
      <c r="Y21">
        <v>0</v>
      </c>
      <c r="Z21">
        <v>13.1076</v>
      </c>
      <c r="AA21">
        <v>28.045000000000002</v>
      </c>
      <c r="AB21">
        <v>30.855471999999999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47.623548</v>
      </c>
      <c r="AH21">
        <v>0</v>
      </c>
      <c r="AI21">
        <v>0</v>
      </c>
      <c r="AJ21">
        <v>0</v>
      </c>
      <c r="AK21">
        <v>65.267820999999998</v>
      </c>
      <c r="AL21">
        <v>62.747999999999998</v>
      </c>
      <c r="AM21">
        <v>18.108732</v>
      </c>
      <c r="AN21">
        <v>1.116916</v>
      </c>
      <c r="AO21">
        <v>4.1159999999999997</v>
      </c>
      <c r="AP21">
        <v>0</v>
      </c>
      <c r="AQ21">
        <v>0</v>
      </c>
      <c r="AR21">
        <v>50.231999999999999</v>
      </c>
      <c r="AS21">
        <v>0</v>
      </c>
      <c r="AT21">
        <v>15.000014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93.172219999999982</v>
      </c>
      <c r="BA21">
        <f t="shared" si="1"/>
        <v>2308.9519740000001</v>
      </c>
      <c r="BB21">
        <v>18</v>
      </c>
      <c r="BD21">
        <v>7.95</v>
      </c>
      <c r="BE21">
        <v>1.94</v>
      </c>
      <c r="BF21">
        <v>3.03</v>
      </c>
      <c r="BG21">
        <v>1.85</v>
      </c>
      <c r="BH21">
        <v>9.33</v>
      </c>
      <c r="BI21">
        <v>0.9</v>
      </c>
      <c r="BJ21">
        <v>1.33</v>
      </c>
      <c r="BK21">
        <v>1.73</v>
      </c>
      <c r="BL21">
        <v>0.79</v>
      </c>
      <c r="BM21">
        <v>0.2</v>
      </c>
      <c r="BN21">
        <v>3.57</v>
      </c>
      <c r="BO21">
        <v>3.78</v>
      </c>
      <c r="BP21">
        <v>0.24</v>
      </c>
      <c r="BQ21">
        <v>2.0099999999999998</v>
      </c>
      <c r="BR21">
        <v>2.1800000000000002</v>
      </c>
      <c r="BS21">
        <v>0.91</v>
      </c>
      <c r="BT21">
        <v>2.5679180000000001</v>
      </c>
      <c r="BU21">
        <v>1.332638</v>
      </c>
      <c r="BV21">
        <v>2.3361209999999999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2.1322199999999998</v>
      </c>
      <c r="CP21">
        <v>4.2289050000000001</v>
      </c>
      <c r="CQ21">
        <v>3.5181629999999999</v>
      </c>
      <c r="CR21">
        <v>1.140171</v>
      </c>
      <c r="CS21">
        <v>1.3616889999999999</v>
      </c>
      <c r="CT21">
        <v>6.41486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93.172219999999982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376.71974499999999</v>
      </c>
      <c r="L22">
        <v>359.87057299999998</v>
      </c>
      <c r="M22">
        <v>95.888554999999997</v>
      </c>
      <c r="N22">
        <v>122.43</v>
      </c>
      <c r="O22">
        <v>128.45009999999999</v>
      </c>
      <c r="P22">
        <v>146.2201</v>
      </c>
      <c r="Q22">
        <v>11.555550999999999</v>
      </c>
      <c r="R22">
        <v>24.591100000000001</v>
      </c>
      <c r="S22">
        <v>13.360987</v>
      </c>
      <c r="T22">
        <v>0</v>
      </c>
      <c r="U22">
        <v>348.97500000000002</v>
      </c>
      <c r="V22">
        <v>14.625400000000001</v>
      </c>
      <c r="W22">
        <v>31.021100000000001</v>
      </c>
      <c r="X22">
        <v>147.515625</v>
      </c>
      <c r="Y22">
        <v>0</v>
      </c>
      <c r="Z22">
        <v>13.1076</v>
      </c>
      <c r="AA22">
        <v>28.045000000000002</v>
      </c>
      <c r="AB22">
        <v>30.855471999999999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47.623548</v>
      </c>
      <c r="AH22">
        <v>0</v>
      </c>
      <c r="AI22">
        <v>0</v>
      </c>
      <c r="AJ22">
        <v>0</v>
      </c>
      <c r="AK22">
        <v>65.267820999999998</v>
      </c>
      <c r="AL22">
        <v>62.747999999999998</v>
      </c>
      <c r="AM22">
        <v>18.108732</v>
      </c>
      <c r="AN22">
        <v>1.116916</v>
      </c>
      <c r="AO22">
        <v>4.1159999999999997</v>
      </c>
      <c r="AP22">
        <v>0</v>
      </c>
      <c r="AQ22">
        <v>0</v>
      </c>
      <c r="AR22">
        <v>50.231999999999999</v>
      </c>
      <c r="AS22">
        <v>0</v>
      </c>
      <c r="AT22">
        <v>15.000014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93.172219999999982</v>
      </c>
      <c r="BA22">
        <f t="shared" si="1"/>
        <v>2308.7307740000001</v>
      </c>
      <c r="BB22">
        <v>19</v>
      </c>
      <c r="BD22">
        <v>7.95</v>
      </c>
      <c r="BE22">
        <v>1.94</v>
      </c>
      <c r="BF22">
        <v>3.03</v>
      </c>
      <c r="BG22">
        <v>1.85</v>
      </c>
      <c r="BH22">
        <v>9.33</v>
      </c>
      <c r="BI22">
        <v>0.9</v>
      </c>
      <c r="BJ22">
        <v>1.33</v>
      </c>
      <c r="BK22">
        <v>1.73</v>
      </c>
      <c r="BL22">
        <v>0.79</v>
      </c>
      <c r="BM22">
        <v>0.2</v>
      </c>
      <c r="BN22">
        <v>3.57</v>
      </c>
      <c r="BO22">
        <v>3.78</v>
      </c>
      <c r="BP22">
        <v>0.24</v>
      </c>
      <c r="BQ22">
        <v>2.0099999999999998</v>
      </c>
      <c r="BR22">
        <v>2.1800000000000002</v>
      </c>
      <c r="BS22">
        <v>0.91</v>
      </c>
      <c r="BT22">
        <v>2.5679180000000001</v>
      </c>
      <c r="BU22">
        <v>1.332638</v>
      </c>
      <c r="BV22">
        <v>2.3361209999999999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2.1322199999999998</v>
      </c>
      <c r="CP22">
        <v>4.2289050000000001</v>
      </c>
      <c r="CQ22">
        <v>3.5181629999999999</v>
      </c>
      <c r="CR22">
        <v>1.140171</v>
      </c>
      <c r="CS22">
        <v>1.3616889999999999</v>
      </c>
      <c r="CT22">
        <v>6.41486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93.172219999999982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376.71974499999999</v>
      </c>
      <c r="L23">
        <v>359.87057299999998</v>
      </c>
      <c r="M23">
        <v>95.888554999999997</v>
      </c>
      <c r="N23">
        <v>122.43</v>
      </c>
      <c r="O23">
        <v>128.45009999999999</v>
      </c>
      <c r="P23">
        <v>146.2201</v>
      </c>
      <c r="Q23">
        <v>10.863811</v>
      </c>
      <c r="R23">
        <v>24.591100000000001</v>
      </c>
      <c r="S23">
        <v>10.638484</v>
      </c>
      <c r="T23">
        <v>0</v>
      </c>
      <c r="U23">
        <v>348.97500000000002</v>
      </c>
      <c r="V23">
        <v>14.625400000000001</v>
      </c>
      <c r="W23">
        <v>31.021100000000001</v>
      </c>
      <c r="X23">
        <v>147.515625</v>
      </c>
      <c r="Y23">
        <v>0</v>
      </c>
      <c r="Z23">
        <v>13.1076</v>
      </c>
      <c r="AA23">
        <v>28.045000000000002</v>
      </c>
      <c r="AB23">
        <v>30.855471999999999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47.623548</v>
      </c>
      <c r="AH23">
        <v>0</v>
      </c>
      <c r="AI23">
        <v>0</v>
      </c>
      <c r="AJ23">
        <v>0</v>
      </c>
      <c r="AK23">
        <v>65.267820999999998</v>
      </c>
      <c r="AL23">
        <v>62.747999999999998</v>
      </c>
      <c r="AM23">
        <v>18.108732</v>
      </c>
      <c r="AN23">
        <v>1.116916</v>
      </c>
      <c r="AO23">
        <v>0</v>
      </c>
      <c r="AP23">
        <v>0</v>
      </c>
      <c r="AQ23">
        <v>0</v>
      </c>
      <c r="AR23">
        <v>50.231999999999999</v>
      </c>
      <c r="AS23">
        <v>0</v>
      </c>
      <c r="AT23">
        <v>15.000014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93.20293599999998</v>
      </c>
      <c r="BA23">
        <f t="shared" si="1"/>
        <v>2301.2312470000002</v>
      </c>
      <c r="BB23">
        <v>20</v>
      </c>
      <c r="BD23">
        <v>7.95</v>
      </c>
      <c r="BE23">
        <v>1.94</v>
      </c>
      <c r="BF23">
        <v>3.03</v>
      </c>
      <c r="BG23">
        <v>1.85</v>
      </c>
      <c r="BH23">
        <v>9.33</v>
      </c>
      <c r="BI23">
        <v>0.9</v>
      </c>
      <c r="BJ23">
        <v>1.33</v>
      </c>
      <c r="BK23">
        <v>1.73</v>
      </c>
      <c r="BL23">
        <v>0.81</v>
      </c>
      <c r="BM23">
        <v>0.2</v>
      </c>
      <c r="BN23">
        <v>3.57</v>
      </c>
      <c r="BO23">
        <v>3.78</v>
      </c>
      <c r="BP23">
        <v>0.24</v>
      </c>
      <c r="BQ23">
        <v>2.0099999999999998</v>
      </c>
      <c r="BR23">
        <v>2.1800000000000002</v>
      </c>
      <c r="BS23">
        <v>0.91</v>
      </c>
      <c r="BT23">
        <v>2.5679180000000001</v>
      </c>
      <c r="BU23">
        <v>1.332638</v>
      </c>
      <c r="BV23">
        <v>2.3468369999999998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2.1322199999999998</v>
      </c>
      <c r="CP23">
        <v>4.2289050000000001</v>
      </c>
      <c r="CQ23">
        <v>3.5181629999999999</v>
      </c>
      <c r="CR23">
        <v>1.140171</v>
      </c>
      <c r="CS23">
        <v>1.3616889999999999</v>
      </c>
      <c r="CT23">
        <v>6.41486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93.20293599999998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376.71974499999999</v>
      </c>
      <c r="L24">
        <v>359.87057299999998</v>
      </c>
      <c r="M24">
        <v>95.888554999999997</v>
      </c>
      <c r="N24">
        <v>122.43</v>
      </c>
      <c r="O24">
        <v>128.45009999999999</v>
      </c>
      <c r="P24">
        <v>146.2201</v>
      </c>
      <c r="Q24">
        <v>11.839214999999999</v>
      </c>
      <c r="R24">
        <v>24.591100000000001</v>
      </c>
      <c r="S24">
        <v>10.638484</v>
      </c>
      <c r="T24">
        <v>0</v>
      </c>
      <c r="U24">
        <v>348.97500000000002</v>
      </c>
      <c r="V24">
        <v>14.625400000000001</v>
      </c>
      <c r="W24">
        <v>31.021100000000001</v>
      </c>
      <c r="X24">
        <v>147.515625</v>
      </c>
      <c r="Y24">
        <v>0</v>
      </c>
      <c r="Z24">
        <v>13.1076</v>
      </c>
      <c r="AA24">
        <v>28.045000000000002</v>
      </c>
      <c r="AB24">
        <v>30.855471999999999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47.623548</v>
      </c>
      <c r="AH24">
        <v>21.513719999999999</v>
      </c>
      <c r="AI24">
        <v>0</v>
      </c>
      <c r="AJ24">
        <v>0</v>
      </c>
      <c r="AK24">
        <v>65.267820999999998</v>
      </c>
      <c r="AL24">
        <v>62.747999999999998</v>
      </c>
      <c r="AM24">
        <v>18.108732</v>
      </c>
      <c r="AN24">
        <v>1.116916</v>
      </c>
      <c r="AO24">
        <v>0</v>
      </c>
      <c r="AP24">
        <v>0</v>
      </c>
      <c r="AQ24">
        <v>0</v>
      </c>
      <c r="AR24">
        <v>50.231999999999999</v>
      </c>
      <c r="AS24">
        <v>0</v>
      </c>
      <c r="AT24">
        <v>15.000014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93.876244999999983</v>
      </c>
      <c r="BA24">
        <f t="shared" si="1"/>
        <v>2324.3936800000001</v>
      </c>
      <c r="BB24">
        <v>21</v>
      </c>
      <c r="BD24">
        <v>7.95</v>
      </c>
      <c r="BE24">
        <v>1.94</v>
      </c>
      <c r="BF24">
        <v>3.03</v>
      </c>
      <c r="BG24">
        <v>1.85</v>
      </c>
      <c r="BH24">
        <v>9.33</v>
      </c>
      <c r="BI24">
        <v>0.9</v>
      </c>
      <c r="BJ24">
        <v>1.33</v>
      </c>
      <c r="BK24">
        <v>1.73</v>
      </c>
      <c r="BL24">
        <v>0.82</v>
      </c>
      <c r="BM24">
        <v>0.2</v>
      </c>
      <c r="BN24">
        <v>3.57</v>
      </c>
      <c r="BO24">
        <v>3.78</v>
      </c>
      <c r="BP24">
        <v>0.24</v>
      </c>
      <c r="BQ24">
        <v>2.0099999999999998</v>
      </c>
      <c r="BR24">
        <v>2.1800000000000002</v>
      </c>
      <c r="BS24">
        <v>0.91</v>
      </c>
      <c r="BT24">
        <v>2.5679180000000001</v>
      </c>
      <c r="BU24">
        <v>1.332638</v>
      </c>
      <c r="BV24">
        <v>2.3468369999999998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2.1322199999999998</v>
      </c>
      <c r="CP24">
        <v>4.2289050000000001</v>
      </c>
      <c r="CQ24">
        <v>3.5181629999999999</v>
      </c>
      <c r="CR24">
        <v>1.140171</v>
      </c>
      <c r="CS24">
        <v>1.3616889999999999</v>
      </c>
      <c r="CT24">
        <v>6.41486</v>
      </c>
      <c r="CU24">
        <v>0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93.876244999999983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376.71974499999999</v>
      </c>
      <c r="L25">
        <v>433.20260000000002</v>
      </c>
      <c r="M25">
        <v>95.888554999999997</v>
      </c>
      <c r="N25">
        <v>122.43</v>
      </c>
      <c r="O25">
        <v>128.45009999999999</v>
      </c>
      <c r="P25">
        <v>146.2201</v>
      </c>
      <c r="Q25">
        <v>12.187550999999999</v>
      </c>
      <c r="R25">
        <v>24.591100000000001</v>
      </c>
      <c r="S25">
        <v>9.7208939999999995</v>
      </c>
      <c r="T25">
        <v>0</v>
      </c>
      <c r="U25">
        <v>348.97500000000002</v>
      </c>
      <c r="V25">
        <v>14.625400000000001</v>
      </c>
      <c r="W25">
        <v>31.021100000000001</v>
      </c>
      <c r="X25">
        <v>147.515625</v>
      </c>
      <c r="Y25">
        <v>0</v>
      </c>
      <c r="Z25">
        <v>13.1076</v>
      </c>
      <c r="AA25">
        <v>28.045000000000002</v>
      </c>
      <c r="AB25">
        <v>30.855471999999999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47.623548</v>
      </c>
      <c r="AH25">
        <v>53.138888999999999</v>
      </c>
      <c r="AI25">
        <v>0</v>
      </c>
      <c r="AJ25">
        <v>0</v>
      </c>
      <c r="AK25">
        <v>65.267820999999998</v>
      </c>
      <c r="AL25">
        <v>62.747999999999998</v>
      </c>
      <c r="AM25">
        <v>18.108732</v>
      </c>
      <c r="AN25">
        <v>1.116916</v>
      </c>
      <c r="AO25">
        <v>0</v>
      </c>
      <c r="AP25">
        <v>0</v>
      </c>
      <c r="AQ25">
        <v>0</v>
      </c>
      <c r="AR25">
        <v>52.991999999999997</v>
      </c>
      <c r="AS25">
        <v>0</v>
      </c>
      <c r="AT25">
        <v>15.000014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94.847519999999989</v>
      </c>
      <c r="BA25">
        <f t="shared" si="1"/>
        <v>2432.5128970000001</v>
      </c>
      <c r="BB25">
        <v>22</v>
      </c>
      <c r="BD25">
        <v>7.95</v>
      </c>
      <c r="BE25">
        <v>1.94</v>
      </c>
      <c r="BF25">
        <v>3.03</v>
      </c>
      <c r="BG25">
        <v>1.85</v>
      </c>
      <c r="BH25">
        <v>9.33</v>
      </c>
      <c r="BI25">
        <v>0.9</v>
      </c>
      <c r="BJ25">
        <v>1.33</v>
      </c>
      <c r="BK25">
        <v>1.7</v>
      </c>
      <c r="BL25">
        <v>0.84</v>
      </c>
      <c r="BM25">
        <v>0.21</v>
      </c>
      <c r="BN25">
        <v>3.57</v>
      </c>
      <c r="BO25">
        <v>3.78</v>
      </c>
      <c r="BP25">
        <v>0.24</v>
      </c>
      <c r="BQ25">
        <v>2.0099999999999998</v>
      </c>
      <c r="BR25">
        <v>2.1800000000000002</v>
      </c>
      <c r="BS25">
        <v>0.91</v>
      </c>
      <c r="BT25">
        <v>2.5679180000000001</v>
      </c>
      <c r="BU25">
        <v>1.332638</v>
      </c>
      <c r="BV25">
        <v>2.3468369999999998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2.1322199999999998</v>
      </c>
      <c r="CP25">
        <v>4.2289050000000001</v>
      </c>
      <c r="CQ25">
        <v>3.5181629999999999</v>
      </c>
      <c r="CR25">
        <v>1.140171</v>
      </c>
      <c r="CS25">
        <v>1.3616889999999999</v>
      </c>
      <c r="CT25">
        <v>6.41486</v>
      </c>
      <c r="CU25">
        <v>0</v>
      </c>
      <c r="CV25">
        <v>1.634584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94.847519999999989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376.71974499999999</v>
      </c>
      <c r="L26">
        <v>513.20259999999996</v>
      </c>
      <c r="M26">
        <v>95.888554999999997</v>
      </c>
      <c r="N26">
        <v>122.43</v>
      </c>
      <c r="O26">
        <v>128.45009999999999</v>
      </c>
      <c r="P26">
        <v>146.2201</v>
      </c>
      <c r="Q26">
        <v>11.997951</v>
      </c>
      <c r="R26">
        <v>24.591100000000001</v>
      </c>
      <c r="S26">
        <v>9.7208939999999995</v>
      </c>
      <c r="T26">
        <v>0</v>
      </c>
      <c r="U26">
        <v>348.97500000000002</v>
      </c>
      <c r="V26">
        <v>14.625400000000001</v>
      </c>
      <c r="W26">
        <v>31.021100000000001</v>
      </c>
      <c r="X26">
        <v>147.515625</v>
      </c>
      <c r="Y26">
        <v>0</v>
      </c>
      <c r="Z26">
        <v>13.1076</v>
      </c>
      <c r="AA26">
        <v>28.045000000000002</v>
      </c>
      <c r="AB26">
        <v>30.855471999999999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47.623548</v>
      </c>
      <c r="AH26">
        <v>79.708332999999996</v>
      </c>
      <c r="AI26">
        <v>0</v>
      </c>
      <c r="AJ26">
        <v>0</v>
      </c>
      <c r="AK26">
        <v>65.267820999999998</v>
      </c>
      <c r="AL26">
        <v>62.747999999999998</v>
      </c>
      <c r="AM26">
        <v>18.108732</v>
      </c>
      <c r="AN26">
        <v>1.116916</v>
      </c>
      <c r="AO26">
        <v>0</v>
      </c>
      <c r="AP26">
        <v>0</v>
      </c>
      <c r="AQ26">
        <v>0</v>
      </c>
      <c r="AR26">
        <v>52.991999999999997</v>
      </c>
      <c r="AS26">
        <v>0</v>
      </c>
      <c r="AT26">
        <v>15.000014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95.724810999999988</v>
      </c>
      <c r="BA26">
        <f t="shared" si="1"/>
        <v>2539.7700320000004</v>
      </c>
      <c r="BB26">
        <v>23</v>
      </c>
      <c r="BD26">
        <v>7.95</v>
      </c>
      <c r="BE26">
        <v>1.94</v>
      </c>
      <c r="BF26">
        <v>3.03</v>
      </c>
      <c r="BG26">
        <v>1.85</v>
      </c>
      <c r="BH26">
        <v>9.33</v>
      </c>
      <c r="BI26">
        <v>0.93</v>
      </c>
      <c r="BJ26">
        <v>1.36</v>
      </c>
      <c r="BK26">
        <v>1.7</v>
      </c>
      <c r="BL26">
        <v>0.84</v>
      </c>
      <c r="BM26">
        <v>0.21</v>
      </c>
      <c r="BN26">
        <v>3.57</v>
      </c>
      <c r="BO26">
        <v>3.78</v>
      </c>
      <c r="BP26">
        <v>0.24</v>
      </c>
      <c r="BQ26">
        <v>2.0099999999999998</v>
      </c>
      <c r="BR26">
        <v>2.1800000000000002</v>
      </c>
      <c r="BS26">
        <v>0.91</v>
      </c>
      <c r="BT26">
        <v>2.5679180000000001</v>
      </c>
      <c r="BU26">
        <v>1.332638</v>
      </c>
      <c r="BV26">
        <v>2.3468369999999998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2.1322199999999998</v>
      </c>
      <c r="CP26">
        <v>4.2289050000000001</v>
      </c>
      <c r="CQ26">
        <v>3.5181629999999999</v>
      </c>
      <c r="CR26">
        <v>1.140171</v>
      </c>
      <c r="CS26">
        <v>1.3616889999999999</v>
      </c>
      <c r="CT26">
        <v>6.41486</v>
      </c>
      <c r="CU26">
        <v>0</v>
      </c>
      <c r="CV26">
        <v>2.4518749999999998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95.724810999999988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377.09150399999999</v>
      </c>
      <c r="L27">
        <v>453.20260000000002</v>
      </c>
      <c r="M27">
        <v>95.888554999999997</v>
      </c>
      <c r="N27">
        <v>122.43</v>
      </c>
      <c r="O27">
        <v>128.45009999999999</v>
      </c>
      <c r="P27">
        <v>146.2201</v>
      </c>
      <c r="Q27">
        <v>12.001429</v>
      </c>
      <c r="R27">
        <v>24.591100000000001</v>
      </c>
      <c r="S27">
        <v>8.2896000000000001</v>
      </c>
      <c r="T27">
        <v>0</v>
      </c>
      <c r="U27">
        <v>348.97500000000002</v>
      </c>
      <c r="V27">
        <v>17.395303999999999</v>
      </c>
      <c r="W27">
        <v>46.399079999999998</v>
      </c>
      <c r="X27">
        <v>147.515625</v>
      </c>
      <c r="Y27">
        <v>0</v>
      </c>
      <c r="Z27">
        <v>13.1076</v>
      </c>
      <c r="AA27">
        <v>28.045000000000002</v>
      </c>
      <c r="AB27">
        <v>30.855471999999999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47.623548</v>
      </c>
      <c r="AH27">
        <v>79.708332999999996</v>
      </c>
      <c r="AI27">
        <v>0</v>
      </c>
      <c r="AJ27">
        <v>0</v>
      </c>
      <c r="AK27">
        <v>65.267820999999998</v>
      </c>
      <c r="AL27">
        <v>62.747999999999998</v>
      </c>
      <c r="AM27">
        <v>18.108732</v>
      </c>
      <c r="AN27">
        <v>1.116916</v>
      </c>
      <c r="AO27">
        <v>0</v>
      </c>
      <c r="AP27">
        <v>0</v>
      </c>
      <c r="AQ27">
        <v>0</v>
      </c>
      <c r="AR27">
        <v>50.231999999999999</v>
      </c>
      <c r="AS27">
        <v>0</v>
      </c>
      <c r="AT27">
        <v>15.000014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95.744810999999984</v>
      </c>
      <c r="BA27">
        <f t="shared" si="1"/>
        <v>2504.5780480000003</v>
      </c>
      <c r="BB27">
        <v>24</v>
      </c>
      <c r="BD27">
        <v>7.95</v>
      </c>
      <c r="BE27">
        <v>1.94</v>
      </c>
      <c r="BF27">
        <v>3.03</v>
      </c>
      <c r="BG27">
        <v>1.85</v>
      </c>
      <c r="BH27">
        <v>9.33</v>
      </c>
      <c r="BI27">
        <v>0.93</v>
      </c>
      <c r="BJ27">
        <v>1.37</v>
      </c>
      <c r="BK27">
        <v>1.7</v>
      </c>
      <c r="BL27">
        <v>0.86</v>
      </c>
      <c r="BM27">
        <v>0.2</v>
      </c>
      <c r="BN27">
        <v>3.57</v>
      </c>
      <c r="BO27">
        <v>3.78</v>
      </c>
      <c r="BP27">
        <v>0.24</v>
      </c>
      <c r="BQ27">
        <v>2.0099999999999998</v>
      </c>
      <c r="BR27">
        <v>2.1800000000000002</v>
      </c>
      <c r="BS27">
        <v>0.91</v>
      </c>
      <c r="BT27">
        <v>2.5679180000000001</v>
      </c>
      <c r="BU27">
        <v>1.332638</v>
      </c>
      <c r="BV27">
        <v>2.3468369999999998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2.1322199999999998</v>
      </c>
      <c r="CP27">
        <v>4.2289050000000001</v>
      </c>
      <c r="CQ27">
        <v>3.5181629999999999</v>
      </c>
      <c r="CR27">
        <v>1.140171</v>
      </c>
      <c r="CS27">
        <v>1.3616889999999999</v>
      </c>
      <c r="CT27">
        <v>6.41486</v>
      </c>
      <c r="CU27">
        <v>0</v>
      </c>
      <c r="CV27">
        <v>2.4518749999999998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95.744810999999984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377.09150399999999</v>
      </c>
      <c r="L28">
        <v>383.20260000000002</v>
      </c>
      <c r="M28">
        <v>95.888554999999997</v>
      </c>
      <c r="N28">
        <v>122.43</v>
      </c>
      <c r="O28">
        <v>128.45009999999999</v>
      </c>
      <c r="P28">
        <v>146.2201</v>
      </c>
      <c r="Q28">
        <v>12.001429</v>
      </c>
      <c r="R28">
        <v>24.591100000000001</v>
      </c>
      <c r="S28">
        <v>8.2896000000000001</v>
      </c>
      <c r="T28">
        <v>0</v>
      </c>
      <c r="U28">
        <v>348.97500000000002</v>
      </c>
      <c r="V28">
        <v>20.73</v>
      </c>
      <c r="W28">
        <v>46.399079999999998</v>
      </c>
      <c r="X28">
        <v>147.515625</v>
      </c>
      <c r="Y28">
        <v>0</v>
      </c>
      <c r="Z28">
        <v>19.6614</v>
      </c>
      <c r="AA28">
        <v>28.045000000000002</v>
      </c>
      <c r="AB28">
        <v>30.855471999999999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47.623548</v>
      </c>
      <c r="AH28">
        <v>79.708332999999996</v>
      </c>
      <c r="AI28">
        <v>0</v>
      </c>
      <c r="AJ28">
        <v>0</v>
      </c>
      <c r="AK28">
        <v>65.267820999999998</v>
      </c>
      <c r="AL28">
        <v>62.747999999999998</v>
      </c>
      <c r="AM28">
        <v>18.108732</v>
      </c>
      <c r="AN28">
        <v>1.116916</v>
      </c>
      <c r="AO28">
        <v>0</v>
      </c>
      <c r="AP28">
        <v>0</v>
      </c>
      <c r="AQ28">
        <v>0</v>
      </c>
      <c r="AR28">
        <v>50.231999999999999</v>
      </c>
      <c r="AS28">
        <v>0</v>
      </c>
      <c r="AT28">
        <v>15.000014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95.754810999999989</v>
      </c>
      <c r="BA28">
        <f t="shared" si="1"/>
        <v>2454.9327330000001</v>
      </c>
      <c r="BB28">
        <v>25</v>
      </c>
      <c r="BD28">
        <v>7.95</v>
      </c>
      <c r="BE28">
        <v>1.94</v>
      </c>
      <c r="BF28">
        <v>3.03</v>
      </c>
      <c r="BG28">
        <v>1.85</v>
      </c>
      <c r="BH28">
        <v>9.33</v>
      </c>
      <c r="BI28">
        <v>0.93</v>
      </c>
      <c r="BJ28">
        <v>1.37</v>
      </c>
      <c r="BK28">
        <v>1.7</v>
      </c>
      <c r="BL28">
        <v>0.87</v>
      </c>
      <c r="BM28">
        <v>0.2</v>
      </c>
      <c r="BN28">
        <v>3.57</v>
      </c>
      <c r="BO28">
        <v>3.78</v>
      </c>
      <c r="BP28">
        <v>0.24</v>
      </c>
      <c r="BQ28">
        <v>2.0099999999999998</v>
      </c>
      <c r="BR28">
        <v>2.1800000000000002</v>
      </c>
      <c r="BS28">
        <v>0.91</v>
      </c>
      <c r="BT28">
        <v>2.5679180000000001</v>
      </c>
      <c r="BU28">
        <v>1.332638</v>
      </c>
      <c r="BV28">
        <v>2.3468369999999998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2.1322199999999998</v>
      </c>
      <c r="CP28">
        <v>4.2289050000000001</v>
      </c>
      <c r="CQ28">
        <v>3.5181629999999999</v>
      </c>
      <c r="CR28">
        <v>1.140171</v>
      </c>
      <c r="CS28">
        <v>1.3616889999999999</v>
      </c>
      <c r="CT28">
        <v>6.41486</v>
      </c>
      <c r="CU28">
        <v>0</v>
      </c>
      <c r="CV28">
        <v>2.4518749999999998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95.754810999999989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377.09150399999999</v>
      </c>
      <c r="L29">
        <v>359.87057299999998</v>
      </c>
      <c r="M29">
        <v>95.888554999999997</v>
      </c>
      <c r="N29">
        <v>122.43</v>
      </c>
      <c r="O29">
        <v>128.45009999999999</v>
      </c>
      <c r="P29">
        <v>146.2201</v>
      </c>
      <c r="Q29">
        <v>11.813734</v>
      </c>
      <c r="R29">
        <v>24.591100000000001</v>
      </c>
      <c r="S29">
        <v>8.2896000000000001</v>
      </c>
      <c r="T29">
        <v>0</v>
      </c>
      <c r="U29">
        <v>348.97500000000002</v>
      </c>
      <c r="V29">
        <v>20.73</v>
      </c>
      <c r="W29">
        <v>46.399079999999998</v>
      </c>
      <c r="X29">
        <v>147.515625</v>
      </c>
      <c r="Y29">
        <v>0</v>
      </c>
      <c r="Z29">
        <v>19.579999999999998</v>
      </c>
      <c r="AA29">
        <v>28.045000000000002</v>
      </c>
      <c r="AB29">
        <v>30.855471999999999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47.623548</v>
      </c>
      <c r="AH29">
        <v>79.708332999999996</v>
      </c>
      <c r="AI29">
        <v>0</v>
      </c>
      <c r="AJ29">
        <v>0</v>
      </c>
      <c r="AK29">
        <v>65.267820999999998</v>
      </c>
      <c r="AL29">
        <v>62.747999999999998</v>
      </c>
      <c r="AM29">
        <v>18.108732</v>
      </c>
      <c r="AN29">
        <v>1.116916</v>
      </c>
      <c r="AO29">
        <v>0</v>
      </c>
      <c r="AP29">
        <v>0</v>
      </c>
      <c r="AQ29">
        <v>0</v>
      </c>
      <c r="AR29">
        <v>50.231999999999999</v>
      </c>
      <c r="AS29">
        <v>0</v>
      </c>
      <c r="AT29">
        <v>15.000014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95.774810999999985</v>
      </c>
      <c r="BA29">
        <f t="shared" si="1"/>
        <v>2441.8078</v>
      </c>
      <c r="BB29">
        <v>26</v>
      </c>
      <c r="BD29">
        <v>7.95</v>
      </c>
      <c r="BE29">
        <v>1.94</v>
      </c>
      <c r="BF29">
        <v>3.03</v>
      </c>
      <c r="BG29">
        <v>1.85</v>
      </c>
      <c r="BH29">
        <v>9.33</v>
      </c>
      <c r="BI29">
        <v>0.93</v>
      </c>
      <c r="BJ29">
        <v>1.37</v>
      </c>
      <c r="BK29">
        <v>1.7</v>
      </c>
      <c r="BL29">
        <v>0.89</v>
      </c>
      <c r="BM29">
        <v>0.2</v>
      </c>
      <c r="BN29">
        <v>3.57</v>
      </c>
      <c r="BO29">
        <v>3.78</v>
      </c>
      <c r="BP29">
        <v>0.24</v>
      </c>
      <c r="BQ29">
        <v>2.0099999999999998</v>
      </c>
      <c r="BR29">
        <v>2.1800000000000002</v>
      </c>
      <c r="BS29">
        <v>0.91</v>
      </c>
      <c r="BT29">
        <v>2.5679180000000001</v>
      </c>
      <c r="BU29">
        <v>1.332638</v>
      </c>
      <c r="BV29">
        <v>2.3468369999999998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2.1322199999999998</v>
      </c>
      <c r="CP29">
        <v>4.2289050000000001</v>
      </c>
      <c r="CQ29">
        <v>3.5181629999999999</v>
      </c>
      <c r="CR29">
        <v>1.140171</v>
      </c>
      <c r="CS29">
        <v>1.3616889999999999</v>
      </c>
      <c r="CT29">
        <v>6.41486</v>
      </c>
      <c r="CU29">
        <v>0</v>
      </c>
      <c r="CV29">
        <v>2.4518749999999998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95.774810999999985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377.09150399999999</v>
      </c>
      <c r="L30">
        <v>359.87057299999998</v>
      </c>
      <c r="M30">
        <v>95.888554999999997</v>
      </c>
      <c r="N30">
        <v>122.43</v>
      </c>
      <c r="O30">
        <v>128.45009999999999</v>
      </c>
      <c r="P30">
        <v>146.2201</v>
      </c>
      <c r="Q30">
        <v>11.626037</v>
      </c>
      <c r="R30">
        <v>24.591100000000001</v>
      </c>
      <c r="S30">
        <v>8.2896000000000001</v>
      </c>
      <c r="T30">
        <v>0</v>
      </c>
      <c r="U30">
        <v>348.97500000000002</v>
      </c>
      <c r="V30">
        <v>20.73</v>
      </c>
      <c r="W30">
        <v>46.399079999999998</v>
      </c>
      <c r="X30">
        <v>147.515625</v>
      </c>
      <c r="Y30">
        <v>0</v>
      </c>
      <c r="Z30">
        <v>19.579999999999998</v>
      </c>
      <c r="AA30">
        <v>28.045000000000002</v>
      </c>
      <c r="AB30">
        <v>30.855471999999999</v>
      </c>
      <c r="AC30">
        <v>11.155201999999999</v>
      </c>
      <c r="AD30">
        <v>31.368566999999999</v>
      </c>
      <c r="AE30">
        <v>37.821176000000001</v>
      </c>
      <c r="AF30">
        <v>9.1372370000000007</v>
      </c>
      <c r="AG30">
        <v>47.623548</v>
      </c>
      <c r="AH30">
        <v>79.708332999999996</v>
      </c>
      <c r="AI30">
        <v>0</v>
      </c>
      <c r="AJ30">
        <v>0</v>
      </c>
      <c r="AK30">
        <v>65.267820999999998</v>
      </c>
      <c r="AL30">
        <v>62.747999999999998</v>
      </c>
      <c r="AM30">
        <v>18.108732</v>
      </c>
      <c r="AN30">
        <v>1.116916</v>
      </c>
      <c r="AO30">
        <v>0</v>
      </c>
      <c r="AP30">
        <v>0</v>
      </c>
      <c r="AQ30">
        <v>0</v>
      </c>
      <c r="AR30">
        <v>50.231999999999999</v>
      </c>
      <c r="AS30">
        <v>0</v>
      </c>
      <c r="AT30">
        <v>15.000014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95.774810999999985</v>
      </c>
      <c r="BA30">
        <f t="shared" si="1"/>
        <v>2441.6201029999997</v>
      </c>
      <c r="BB30">
        <v>27</v>
      </c>
      <c r="BD30">
        <v>7.95</v>
      </c>
      <c r="BE30">
        <v>1.94</v>
      </c>
      <c r="BF30">
        <v>3.03</v>
      </c>
      <c r="BG30">
        <v>1.85</v>
      </c>
      <c r="BH30">
        <v>9.33</v>
      </c>
      <c r="BI30">
        <v>0.93</v>
      </c>
      <c r="BJ30">
        <v>1.37</v>
      </c>
      <c r="BK30">
        <v>1.7</v>
      </c>
      <c r="BL30">
        <v>0.89</v>
      </c>
      <c r="BM30">
        <v>0.2</v>
      </c>
      <c r="BN30">
        <v>3.57</v>
      </c>
      <c r="BO30">
        <v>3.78</v>
      </c>
      <c r="BP30">
        <v>0.24</v>
      </c>
      <c r="BQ30">
        <v>2.0099999999999998</v>
      </c>
      <c r="BR30">
        <v>2.1800000000000002</v>
      </c>
      <c r="BS30">
        <v>0.91</v>
      </c>
      <c r="BT30">
        <v>2.5679180000000001</v>
      </c>
      <c r="BU30">
        <v>1.332638</v>
      </c>
      <c r="BV30">
        <v>2.3468369999999998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2.1322199999999998</v>
      </c>
      <c r="CP30">
        <v>4.2289050000000001</v>
      </c>
      <c r="CQ30">
        <v>3.5181629999999999</v>
      </c>
      <c r="CR30">
        <v>1.140171</v>
      </c>
      <c r="CS30">
        <v>1.3616889999999999</v>
      </c>
      <c r="CT30">
        <v>6.41486</v>
      </c>
      <c r="CU30">
        <v>0</v>
      </c>
      <c r="CV30">
        <v>2.4518749999999998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95.774810999999985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377.25797499999999</v>
      </c>
      <c r="L31">
        <v>359.87057299999998</v>
      </c>
      <c r="M31">
        <v>95.888554999999997</v>
      </c>
      <c r="N31">
        <v>122.43</v>
      </c>
      <c r="O31">
        <v>128.45009999999999</v>
      </c>
      <c r="P31">
        <v>146.2201</v>
      </c>
      <c r="Q31">
        <v>11.438340999999999</v>
      </c>
      <c r="R31">
        <v>13.5938</v>
      </c>
      <c r="S31">
        <v>8.2896000000000001</v>
      </c>
      <c r="T31">
        <v>0</v>
      </c>
      <c r="U31">
        <v>348.97500000000002</v>
      </c>
      <c r="V31">
        <v>10.2654</v>
      </c>
      <c r="W31">
        <v>21.785599999999999</v>
      </c>
      <c r="X31">
        <v>117.26090000000001</v>
      </c>
      <c r="Y31">
        <v>0</v>
      </c>
      <c r="Z31">
        <v>19.579999999999998</v>
      </c>
      <c r="AA31">
        <v>28.045000000000002</v>
      </c>
      <c r="AB31">
        <v>30.855471999999999</v>
      </c>
      <c r="AC31">
        <v>11.155201999999999</v>
      </c>
      <c r="AD31">
        <v>31.368566999999999</v>
      </c>
      <c r="AE31">
        <v>37.821176000000001</v>
      </c>
      <c r="AF31">
        <v>9.1372370000000007</v>
      </c>
      <c r="AG31">
        <v>47.623548</v>
      </c>
      <c r="AH31">
        <v>79.708332999999996</v>
      </c>
      <c r="AI31">
        <v>0</v>
      </c>
      <c r="AJ31">
        <v>0</v>
      </c>
      <c r="AK31">
        <v>65.267820999999998</v>
      </c>
      <c r="AL31">
        <v>62.747999999999998</v>
      </c>
      <c r="AM31">
        <v>18.108732</v>
      </c>
      <c r="AN31">
        <v>1.116916</v>
      </c>
      <c r="AO31">
        <v>0</v>
      </c>
      <c r="AP31">
        <v>0</v>
      </c>
      <c r="AQ31">
        <v>0</v>
      </c>
      <c r="AR31">
        <v>50.231999999999999</v>
      </c>
      <c r="AS31">
        <v>0</v>
      </c>
      <c r="AT31">
        <v>15.000014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95.734810999999993</v>
      </c>
      <c r="BA31">
        <f t="shared" si="1"/>
        <v>2365.2287729999998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9.33</v>
      </c>
      <c r="BI31">
        <v>0.91</v>
      </c>
      <c r="BJ31">
        <v>1.35</v>
      </c>
      <c r="BK31">
        <v>1.7</v>
      </c>
      <c r="BL31">
        <v>0.89</v>
      </c>
      <c r="BM31">
        <v>0.2</v>
      </c>
      <c r="BN31">
        <v>3.57</v>
      </c>
      <c r="BO31">
        <v>3.78</v>
      </c>
      <c r="BP31">
        <v>0.24</v>
      </c>
      <c r="BQ31">
        <v>2.0099999999999998</v>
      </c>
      <c r="BR31">
        <v>2.1800000000000002</v>
      </c>
      <c r="BS31">
        <v>0.91</v>
      </c>
      <c r="BT31">
        <v>2.5679180000000001</v>
      </c>
      <c r="BU31">
        <v>1.332638</v>
      </c>
      <c r="BV31">
        <v>2.3468369999999998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2.1322199999999998</v>
      </c>
      <c r="CP31">
        <v>4.2289050000000001</v>
      </c>
      <c r="CQ31">
        <v>3.5181629999999999</v>
      </c>
      <c r="CR31">
        <v>1.140171</v>
      </c>
      <c r="CS31">
        <v>1.3616889999999999</v>
      </c>
      <c r="CT31">
        <v>6.41486</v>
      </c>
      <c r="CU31">
        <v>0</v>
      </c>
      <c r="CV31">
        <v>2.4518749999999998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95.734810999999993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377.25797499999999</v>
      </c>
      <c r="L32">
        <v>359.87057299999998</v>
      </c>
      <c r="M32">
        <v>95.888554999999997</v>
      </c>
      <c r="N32">
        <v>122.43</v>
      </c>
      <c r="O32">
        <v>128.45009999999999</v>
      </c>
      <c r="P32">
        <v>146.2201</v>
      </c>
      <c r="Q32">
        <v>11.268164000000001</v>
      </c>
      <c r="R32">
        <v>13.5938</v>
      </c>
      <c r="S32">
        <v>8.2896000000000001</v>
      </c>
      <c r="T32">
        <v>0</v>
      </c>
      <c r="U32">
        <v>348.97500000000002</v>
      </c>
      <c r="V32">
        <v>10.2654</v>
      </c>
      <c r="W32">
        <v>21.785599999999999</v>
      </c>
      <c r="X32">
        <v>72.470100000000002</v>
      </c>
      <c r="Y32">
        <v>0</v>
      </c>
      <c r="Z32">
        <v>19.579999999999998</v>
      </c>
      <c r="AA32">
        <v>28.045000000000002</v>
      </c>
      <c r="AB32">
        <v>30.855471999999999</v>
      </c>
      <c r="AC32">
        <v>11.155201999999999</v>
      </c>
      <c r="AD32">
        <v>20.912378</v>
      </c>
      <c r="AE32">
        <v>37.821176000000001</v>
      </c>
      <c r="AF32">
        <v>9.1372370000000007</v>
      </c>
      <c r="AG32">
        <v>47.623548</v>
      </c>
      <c r="AH32">
        <v>53.138888999999999</v>
      </c>
      <c r="AI32">
        <v>0</v>
      </c>
      <c r="AJ32">
        <v>0</v>
      </c>
      <c r="AK32">
        <v>65.267820999999998</v>
      </c>
      <c r="AL32">
        <v>62.747999999999998</v>
      </c>
      <c r="AM32">
        <v>18.108732</v>
      </c>
      <c r="AN32">
        <v>1.116916</v>
      </c>
      <c r="AO32">
        <v>0</v>
      </c>
      <c r="AP32">
        <v>0</v>
      </c>
      <c r="AQ32">
        <v>0</v>
      </c>
      <c r="AR32">
        <v>50.231999999999999</v>
      </c>
      <c r="AS32">
        <v>0</v>
      </c>
      <c r="AT32">
        <v>15.000014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94.917519999999996</v>
      </c>
      <c r="BA32">
        <f t="shared" si="1"/>
        <v>2282.4248720000001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9.33</v>
      </c>
      <c r="BI32">
        <v>0.91</v>
      </c>
      <c r="BJ32">
        <v>1.35</v>
      </c>
      <c r="BK32">
        <v>1.7</v>
      </c>
      <c r="BL32">
        <v>0.89</v>
      </c>
      <c r="BM32">
        <v>0.2</v>
      </c>
      <c r="BN32">
        <v>3.57</v>
      </c>
      <c r="BO32">
        <v>3.78</v>
      </c>
      <c r="BP32">
        <v>0.24</v>
      </c>
      <c r="BQ32">
        <v>2.0099999999999998</v>
      </c>
      <c r="BR32">
        <v>2.1800000000000002</v>
      </c>
      <c r="BS32">
        <v>0.91</v>
      </c>
      <c r="BT32">
        <v>2.5679180000000001</v>
      </c>
      <c r="BU32">
        <v>1.332638</v>
      </c>
      <c r="BV32">
        <v>2.3468369999999998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2.1322199999999998</v>
      </c>
      <c r="CP32">
        <v>4.2289050000000001</v>
      </c>
      <c r="CQ32">
        <v>3.5181629999999999</v>
      </c>
      <c r="CR32">
        <v>1.140171</v>
      </c>
      <c r="CS32">
        <v>1.3616889999999999</v>
      </c>
      <c r="CT32">
        <v>6.41486</v>
      </c>
      <c r="CU32">
        <v>0</v>
      </c>
      <c r="CV32">
        <v>1.634584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94.917519999999996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377.25797499999999</v>
      </c>
      <c r="L33">
        <v>359.87057299999998</v>
      </c>
      <c r="M33">
        <v>95.888554999999997</v>
      </c>
      <c r="N33">
        <v>122.43</v>
      </c>
      <c r="O33">
        <v>128.45009999999999</v>
      </c>
      <c r="P33">
        <v>146.2201</v>
      </c>
      <c r="Q33">
        <v>11.268164000000001</v>
      </c>
      <c r="R33">
        <v>13.5938</v>
      </c>
      <c r="S33">
        <v>8.2896000000000001</v>
      </c>
      <c r="T33">
        <v>0</v>
      </c>
      <c r="U33">
        <v>348.97500000000002</v>
      </c>
      <c r="V33">
        <v>10.2654</v>
      </c>
      <c r="W33">
        <v>21.785599999999999</v>
      </c>
      <c r="X33">
        <v>72.470100000000002</v>
      </c>
      <c r="Y33">
        <v>0</v>
      </c>
      <c r="Z33">
        <v>13.1076</v>
      </c>
      <c r="AA33">
        <v>28.045000000000002</v>
      </c>
      <c r="AB33">
        <v>30.855471999999999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47.623548</v>
      </c>
      <c r="AH33">
        <v>26.569444000000001</v>
      </c>
      <c r="AI33">
        <v>0</v>
      </c>
      <c r="AJ33">
        <v>0</v>
      </c>
      <c r="AK33">
        <v>65.267820999999998</v>
      </c>
      <c r="AL33">
        <v>62.747999999999998</v>
      </c>
      <c r="AM33">
        <v>18.108732</v>
      </c>
      <c r="AN33">
        <v>1.116916</v>
      </c>
      <c r="AO33">
        <v>0</v>
      </c>
      <c r="AP33">
        <v>1.1529</v>
      </c>
      <c r="AQ33">
        <v>0</v>
      </c>
      <c r="AR33">
        <v>50.231999999999999</v>
      </c>
      <c r="AS33">
        <v>0</v>
      </c>
      <c r="AT33">
        <v>15.000014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94.142824999999988</v>
      </c>
      <c r="BA33">
        <f t="shared" si="1"/>
        <v>2250.4602439999999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9.33</v>
      </c>
      <c r="BI33">
        <v>0.91</v>
      </c>
      <c r="BJ33">
        <v>1.35</v>
      </c>
      <c r="BK33">
        <v>1.7</v>
      </c>
      <c r="BL33">
        <v>0.89</v>
      </c>
      <c r="BM33">
        <v>0.2</v>
      </c>
      <c r="BN33">
        <v>3.57</v>
      </c>
      <c r="BO33">
        <v>3.78</v>
      </c>
      <c r="BP33">
        <v>0.24</v>
      </c>
      <c r="BQ33">
        <v>2.0099999999999998</v>
      </c>
      <c r="BR33">
        <v>2.1800000000000002</v>
      </c>
      <c r="BS33">
        <v>0.91</v>
      </c>
      <c r="BT33">
        <v>2.6105149999999999</v>
      </c>
      <c r="BU33">
        <v>1.332638</v>
      </c>
      <c r="BV33">
        <v>2.3468369999999998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2.1322199999999998</v>
      </c>
      <c r="CP33">
        <v>4.2289050000000001</v>
      </c>
      <c r="CQ33">
        <v>3.5181629999999999</v>
      </c>
      <c r="CR33">
        <v>1.140171</v>
      </c>
      <c r="CS33">
        <v>1.3616889999999999</v>
      </c>
      <c r="CT33">
        <v>6.41486</v>
      </c>
      <c r="CU33">
        <v>0</v>
      </c>
      <c r="CV33">
        <v>0.81729200000000002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94.142824999999988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377.25797499999999</v>
      </c>
      <c r="L34">
        <v>359.87057299999998</v>
      </c>
      <c r="M34">
        <v>95.888554999999997</v>
      </c>
      <c r="N34">
        <v>122.43</v>
      </c>
      <c r="O34">
        <v>128.45009999999999</v>
      </c>
      <c r="P34">
        <v>146.2201</v>
      </c>
      <c r="Q34">
        <v>11.268164000000001</v>
      </c>
      <c r="R34">
        <v>23.098732999999999</v>
      </c>
      <c r="S34">
        <v>8.2896000000000001</v>
      </c>
      <c r="T34">
        <v>0</v>
      </c>
      <c r="U34">
        <v>348.97500000000002</v>
      </c>
      <c r="V34">
        <v>14.625400000000001</v>
      </c>
      <c r="W34">
        <v>31.021100000000001</v>
      </c>
      <c r="X34">
        <v>102.72920000000001</v>
      </c>
      <c r="Y34">
        <v>0</v>
      </c>
      <c r="Z34">
        <v>13.1076</v>
      </c>
      <c r="AA34">
        <v>28.045000000000002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47.623548</v>
      </c>
      <c r="AH34">
        <v>0</v>
      </c>
      <c r="AI34">
        <v>0</v>
      </c>
      <c r="AJ34">
        <v>0</v>
      </c>
      <c r="AK34">
        <v>65.267820999999998</v>
      </c>
      <c r="AL34">
        <v>62.747999999999998</v>
      </c>
      <c r="AM34">
        <v>18.108732</v>
      </c>
      <c r="AN34">
        <v>1.116916</v>
      </c>
      <c r="AO34">
        <v>0</v>
      </c>
      <c r="AP34">
        <v>1.1529</v>
      </c>
      <c r="AQ34">
        <v>0</v>
      </c>
      <c r="AR34">
        <v>50.231999999999999</v>
      </c>
      <c r="AS34">
        <v>0</v>
      </c>
      <c r="AT34">
        <v>15.000014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93.328251999999992</v>
      </c>
      <c r="BA34">
        <f t="shared" si="1"/>
        <v>2265.9795709999999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9.33</v>
      </c>
      <c r="BI34">
        <v>0.91</v>
      </c>
      <c r="BJ34">
        <v>1.35</v>
      </c>
      <c r="BK34">
        <v>1.7</v>
      </c>
      <c r="BL34">
        <v>0.89</v>
      </c>
      <c r="BM34">
        <v>0.2</v>
      </c>
      <c r="BN34">
        <v>3.57</v>
      </c>
      <c r="BO34">
        <v>3.78</v>
      </c>
      <c r="BP34">
        <v>0.24</v>
      </c>
      <c r="BQ34">
        <v>2.0099999999999998</v>
      </c>
      <c r="BR34">
        <v>2.1800000000000002</v>
      </c>
      <c r="BS34">
        <v>0.91</v>
      </c>
      <c r="BT34">
        <v>2.6132339999999998</v>
      </c>
      <c r="BU34">
        <v>1.332638</v>
      </c>
      <c r="BV34">
        <v>2.3468369999999998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2.1322199999999998</v>
      </c>
      <c r="CP34">
        <v>4.2289050000000001</v>
      </c>
      <c r="CQ34">
        <v>3.5181629999999999</v>
      </c>
      <c r="CR34">
        <v>1.140171</v>
      </c>
      <c r="CS34">
        <v>1.3616889999999999</v>
      </c>
      <c r="CT34">
        <v>6.41486</v>
      </c>
      <c r="CU34">
        <v>0</v>
      </c>
      <c r="CV34">
        <v>0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93.328251999999992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377.25797499999999</v>
      </c>
      <c r="L35">
        <v>361.72006800000003</v>
      </c>
      <c r="M35">
        <v>95.888554999999997</v>
      </c>
      <c r="N35">
        <v>122.43</v>
      </c>
      <c r="O35">
        <v>128.45009999999999</v>
      </c>
      <c r="P35">
        <v>146.2201</v>
      </c>
      <c r="Q35">
        <v>11.268164000000001</v>
      </c>
      <c r="R35">
        <v>24.601099999999999</v>
      </c>
      <c r="S35">
        <v>8.2896000000000001</v>
      </c>
      <c r="T35">
        <v>0</v>
      </c>
      <c r="U35">
        <v>348.97500000000002</v>
      </c>
      <c r="V35">
        <v>9.36</v>
      </c>
      <c r="W35">
        <v>26.660564000000001</v>
      </c>
      <c r="X35">
        <v>102.72920000000001</v>
      </c>
      <c r="Y35">
        <v>0</v>
      </c>
      <c r="Z35">
        <v>13.1076</v>
      </c>
      <c r="AA35">
        <v>28.045000000000002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47.623548</v>
      </c>
      <c r="AH35">
        <v>0</v>
      </c>
      <c r="AI35">
        <v>3.6684739999999998</v>
      </c>
      <c r="AJ35">
        <v>0</v>
      </c>
      <c r="AK35">
        <v>65.267820999999998</v>
      </c>
      <c r="AL35">
        <v>62.747999999999998</v>
      </c>
      <c r="AM35">
        <v>18.108732</v>
      </c>
      <c r="AN35">
        <v>1.116916</v>
      </c>
      <c r="AO35">
        <v>0</v>
      </c>
      <c r="AP35">
        <v>1.1529</v>
      </c>
      <c r="AQ35">
        <v>0</v>
      </c>
      <c r="AR35">
        <v>50.231999999999999</v>
      </c>
      <c r="AS35">
        <v>0</v>
      </c>
      <c r="AT35">
        <v>15.000014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93.378251999999989</v>
      </c>
      <c r="BA35">
        <f t="shared" si="1"/>
        <v>2263.4239710000002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9.33</v>
      </c>
      <c r="BI35">
        <v>0.91</v>
      </c>
      <c r="BJ35">
        <v>1.41</v>
      </c>
      <c r="BK35">
        <v>1.7</v>
      </c>
      <c r="BL35">
        <v>0.89</v>
      </c>
      <c r="BM35">
        <v>0.19</v>
      </c>
      <c r="BN35">
        <v>3.57</v>
      </c>
      <c r="BO35">
        <v>3.78</v>
      </c>
      <c r="BP35">
        <v>0.24</v>
      </c>
      <c r="BQ35">
        <v>2.0099999999999998</v>
      </c>
      <c r="BR35">
        <v>2.1800000000000002</v>
      </c>
      <c r="BS35">
        <v>0.91</v>
      </c>
      <c r="BT35">
        <v>2.6132339999999998</v>
      </c>
      <c r="BU35">
        <v>1.332638</v>
      </c>
      <c r="BV35">
        <v>2.3468369999999998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2.1322199999999998</v>
      </c>
      <c r="CP35">
        <v>4.2289050000000001</v>
      </c>
      <c r="CQ35">
        <v>3.5181629999999999</v>
      </c>
      <c r="CR35">
        <v>1.140171</v>
      </c>
      <c r="CS35">
        <v>1.3616889999999999</v>
      </c>
      <c r="CT35">
        <v>6.41486</v>
      </c>
      <c r="CU35">
        <v>0</v>
      </c>
      <c r="CV35">
        <v>0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93.378251999999989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377.25797499999999</v>
      </c>
      <c r="L36">
        <v>361.72006800000003</v>
      </c>
      <c r="M36">
        <v>95.888554999999997</v>
      </c>
      <c r="N36">
        <v>122.43</v>
      </c>
      <c r="O36">
        <v>128.45009999999999</v>
      </c>
      <c r="P36">
        <v>146.2201</v>
      </c>
      <c r="Q36">
        <v>11.268164000000001</v>
      </c>
      <c r="R36">
        <v>24.601099999999999</v>
      </c>
      <c r="S36">
        <v>8.2896000000000001</v>
      </c>
      <c r="T36">
        <v>0</v>
      </c>
      <c r="U36">
        <v>348.97500000000002</v>
      </c>
      <c r="V36">
        <v>9.36</v>
      </c>
      <c r="W36">
        <v>24.435500000000001</v>
      </c>
      <c r="X36">
        <v>102.72920000000001</v>
      </c>
      <c r="Y36">
        <v>0</v>
      </c>
      <c r="Z36">
        <v>13.1076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47.623548</v>
      </c>
      <c r="AH36">
        <v>0</v>
      </c>
      <c r="AI36">
        <v>7.3369479999999996</v>
      </c>
      <c r="AJ36">
        <v>0</v>
      </c>
      <c r="AK36">
        <v>65.267820999999998</v>
      </c>
      <c r="AL36">
        <v>62.747999999999998</v>
      </c>
      <c r="AM36">
        <v>18.108732</v>
      </c>
      <c r="AN36">
        <v>1.116916</v>
      </c>
      <c r="AO36">
        <v>0</v>
      </c>
      <c r="AP36">
        <v>1.1529</v>
      </c>
      <c r="AQ36">
        <v>0</v>
      </c>
      <c r="AR36">
        <v>50.231999999999999</v>
      </c>
      <c r="AS36">
        <v>0</v>
      </c>
      <c r="AT36">
        <v>15.000014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93.388251999999994</v>
      </c>
      <c r="BA36">
        <f t="shared" si="1"/>
        <v>2264.8773810000002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9.33</v>
      </c>
      <c r="BI36">
        <v>0.91</v>
      </c>
      <c r="BJ36">
        <v>1.42</v>
      </c>
      <c r="BK36">
        <v>1.7</v>
      </c>
      <c r="BL36">
        <v>0.89</v>
      </c>
      <c r="BM36">
        <v>0.19</v>
      </c>
      <c r="BN36">
        <v>3.57</v>
      </c>
      <c r="BO36">
        <v>3.78</v>
      </c>
      <c r="BP36">
        <v>0.24</v>
      </c>
      <c r="BQ36">
        <v>2.0099999999999998</v>
      </c>
      <c r="BR36">
        <v>2.1800000000000002</v>
      </c>
      <c r="BS36">
        <v>0.91</v>
      </c>
      <c r="BT36">
        <v>2.6132339999999998</v>
      </c>
      <c r="BU36">
        <v>1.332638</v>
      </c>
      <c r="BV36">
        <v>2.3468369999999998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2.1322199999999998</v>
      </c>
      <c r="CP36">
        <v>4.2289050000000001</v>
      </c>
      <c r="CQ36">
        <v>3.5181629999999999</v>
      </c>
      <c r="CR36">
        <v>1.140171</v>
      </c>
      <c r="CS36">
        <v>1.3616889999999999</v>
      </c>
      <c r="CT36">
        <v>6.41486</v>
      </c>
      <c r="CU36">
        <v>0</v>
      </c>
      <c r="CV36">
        <v>0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93.388251999999994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377.25797499999999</v>
      </c>
      <c r="L37">
        <v>361.72006800000003</v>
      </c>
      <c r="M37">
        <v>95.888554999999997</v>
      </c>
      <c r="N37">
        <v>122.43</v>
      </c>
      <c r="O37">
        <v>128.45009999999999</v>
      </c>
      <c r="P37">
        <v>146.2201</v>
      </c>
      <c r="Q37">
        <v>11.268164000000001</v>
      </c>
      <c r="R37">
        <v>24.601099999999999</v>
      </c>
      <c r="S37">
        <v>14.142768</v>
      </c>
      <c r="T37">
        <v>0</v>
      </c>
      <c r="U37">
        <v>348.97500000000002</v>
      </c>
      <c r="V37">
        <v>9.36</v>
      </c>
      <c r="W37">
        <v>24.435500000000001</v>
      </c>
      <c r="X37">
        <v>102.72920000000001</v>
      </c>
      <c r="Y37">
        <v>0</v>
      </c>
      <c r="Z37">
        <v>13.1076</v>
      </c>
      <c r="AA37">
        <v>28.045000000000002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47.623548</v>
      </c>
      <c r="AH37">
        <v>0</v>
      </c>
      <c r="AI37">
        <v>38.152132000000002</v>
      </c>
      <c r="AJ37">
        <v>0</v>
      </c>
      <c r="AK37">
        <v>65.267820999999998</v>
      </c>
      <c r="AL37">
        <v>62.747999999999998</v>
      </c>
      <c r="AM37">
        <v>18.108732</v>
      </c>
      <c r="AN37">
        <v>1.116916</v>
      </c>
      <c r="AO37">
        <v>0</v>
      </c>
      <c r="AP37">
        <v>6.4050000000000002</v>
      </c>
      <c r="AQ37">
        <v>0</v>
      </c>
      <c r="AR37">
        <v>50.231999999999999</v>
      </c>
      <c r="AS37">
        <v>0</v>
      </c>
      <c r="AT37">
        <v>15.000014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93.40825199999999</v>
      </c>
      <c r="BA37">
        <f t="shared" si="1"/>
        <v>2306.817833000001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9.33</v>
      </c>
      <c r="BI37">
        <v>0.91</v>
      </c>
      <c r="BJ37">
        <v>1.42</v>
      </c>
      <c r="BK37">
        <v>1.7</v>
      </c>
      <c r="BL37">
        <v>0.91</v>
      </c>
      <c r="BM37">
        <v>0.19</v>
      </c>
      <c r="BN37">
        <v>3.57</v>
      </c>
      <c r="BO37">
        <v>3.78</v>
      </c>
      <c r="BP37">
        <v>0.24</v>
      </c>
      <c r="BQ37">
        <v>2.0099999999999998</v>
      </c>
      <c r="BR37">
        <v>2.1800000000000002</v>
      </c>
      <c r="BS37">
        <v>0.91</v>
      </c>
      <c r="BT37">
        <v>2.6132339999999998</v>
      </c>
      <c r="BU37">
        <v>1.332638</v>
      </c>
      <c r="BV37">
        <v>2.3468369999999998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2.1322199999999998</v>
      </c>
      <c r="CP37">
        <v>4.2289050000000001</v>
      </c>
      <c r="CQ37">
        <v>3.5181629999999999</v>
      </c>
      <c r="CR37">
        <v>1.140171</v>
      </c>
      <c r="CS37">
        <v>1.3616889999999999</v>
      </c>
      <c r="CT37">
        <v>6.41486</v>
      </c>
      <c r="CU37">
        <v>0</v>
      </c>
      <c r="CV37">
        <v>0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93.40825199999999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377.25797499999999</v>
      </c>
      <c r="L38">
        <v>361.72006800000003</v>
      </c>
      <c r="M38">
        <v>95.888554999999997</v>
      </c>
      <c r="N38">
        <v>122.43</v>
      </c>
      <c r="O38">
        <v>128.45009999999999</v>
      </c>
      <c r="P38">
        <v>146.2201</v>
      </c>
      <c r="Q38">
        <v>11.268164000000001</v>
      </c>
      <c r="R38">
        <v>24.601099999999999</v>
      </c>
      <c r="S38">
        <v>14.142768</v>
      </c>
      <c r="T38">
        <v>0</v>
      </c>
      <c r="U38">
        <v>348.97500000000002</v>
      </c>
      <c r="V38">
        <v>9.36</v>
      </c>
      <c r="W38">
        <v>24.435500000000001</v>
      </c>
      <c r="X38">
        <v>102.72920000000001</v>
      </c>
      <c r="Y38">
        <v>0</v>
      </c>
      <c r="Z38">
        <v>13.1076</v>
      </c>
      <c r="AA38">
        <v>28.045000000000002</v>
      </c>
      <c r="AB38">
        <v>30.855471999999999</v>
      </c>
      <c r="AC38">
        <v>22.310403000000001</v>
      </c>
      <c r="AD38">
        <v>0</v>
      </c>
      <c r="AE38">
        <v>37.821176000000001</v>
      </c>
      <c r="AF38">
        <v>9.1372370000000007</v>
      </c>
      <c r="AG38">
        <v>47.623548</v>
      </c>
      <c r="AH38">
        <v>0</v>
      </c>
      <c r="AI38">
        <v>38.152132000000002</v>
      </c>
      <c r="AJ38">
        <v>0</v>
      </c>
      <c r="AK38">
        <v>65.267820999999998</v>
      </c>
      <c r="AL38">
        <v>62.747999999999998</v>
      </c>
      <c r="AM38">
        <v>18.108732</v>
      </c>
      <c r="AN38">
        <v>1.116916</v>
      </c>
      <c r="AO38">
        <v>0</v>
      </c>
      <c r="AP38">
        <v>6.4050000000000002</v>
      </c>
      <c r="AQ38">
        <v>0</v>
      </c>
      <c r="AR38">
        <v>50.231999999999999</v>
      </c>
      <c r="AS38">
        <v>0</v>
      </c>
      <c r="AT38">
        <v>15.000014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93.40825199999999</v>
      </c>
      <c r="BA38">
        <f t="shared" si="1"/>
        <v>2306.817833000001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9.33</v>
      </c>
      <c r="BI38">
        <v>0.91</v>
      </c>
      <c r="BJ38">
        <v>1.42</v>
      </c>
      <c r="BK38">
        <v>1.7</v>
      </c>
      <c r="BL38">
        <v>0.91</v>
      </c>
      <c r="BM38">
        <v>0.19</v>
      </c>
      <c r="BN38">
        <v>3.57</v>
      </c>
      <c r="BO38">
        <v>3.78</v>
      </c>
      <c r="BP38">
        <v>0.24</v>
      </c>
      <c r="BQ38">
        <v>2.0099999999999998</v>
      </c>
      <c r="BR38">
        <v>2.1800000000000002</v>
      </c>
      <c r="BS38">
        <v>0.91</v>
      </c>
      <c r="BT38">
        <v>2.6132339999999998</v>
      </c>
      <c r="BU38">
        <v>1.332638</v>
      </c>
      <c r="BV38">
        <v>2.3468369999999998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2.1322199999999998</v>
      </c>
      <c r="CP38">
        <v>4.2289050000000001</v>
      </c>
      <c r="CQ38">
        <v>3.5181629999999999</v>
      </c>
      <c r="CR38">
        <v>1.140171</v>
      </c>
      <c r="CS38">
        <v>1.3616889999999999</v>
      </c>
      <c r="CT38">
        <v>6.41486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93.40825199999999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377.259838</v>
      </c>
      <c r="L39">
        <v>359.87057299999998</v>
      </c>
      <c r="M39">
        <v>95.888554999999997</v>
      </c>
      <c r="N39">
        <v>122.43</v>
      </c>
      <c r="O39">
        <v>128.45009999999999</v>
      </c>
      <c r="P39">
        <v>146.2201</v>
      </c>
      <c r="Q39">
        <v>11.268164000000001</v>
      </c>
      <c r="R39">
        <v>24.601099999999999</v>
      </c>
      <c r="S39">
        <v>14.142768</v>
      </c>
      <c r="T39">
        <v>0</v>
      </c>
      <c r="U39">
        <v>348.97500000000002</v>
      </c>
      <c r="V39">
        <v>9.36</v>
      </c>
      <c r="W39">
        <v>24.435500000000001</v>
      </c>
      <c r="X39">
        <v>102.72920000000001</v>
      </c>
      <c r="Y39">
        <v>0</v>
      </c>
      <c r="Z39">
        <v>13.1076</v>
      </c>
      <c r="AA39">
        <v>28.045000000000002</v>
      </c>
      <c r="AB39">
        <v>30.855471999999999</v>
      </c>
      <c r="AC39">
        <v>22.310403000000001</v>
      </c>
      <c r="AD39">
        <v>0</v>
      </c>
      <c r="AE39">
        <v>37.821176000000001</v>
      </c>
      <c r="AF39">
        <v>9.1372370000000007</v>
      </c>
      <c r="AG39">
        <v>47.623548</v>
      </c>
      <c r="AH39">
        <v>0</v>
      </c>
      <c r="AI39">
        <v>38.152132000000002</v>
      </c>
      <c r="AJ39">
        <v>0</v>
      </c>
      <c r="AK39">
        <v>65.267820999999998</v>
      </c>
      <c r="AL39">
        <v>48.804000000000002</v>
      </c>
      <c r="AM39">
        <v>18.108732</v>
      </c>
      <c r="AN39">
        <v>1.116916</v>
      </c>
      <c r="AO39">
        <v>0</v>
      </c>
      <c r="AP39">
        <v>6.4050000000000002</v>
      </c>
      <c r="AQ39">
        <v>0</v>
      </c>
      <c r="AR39">
        <v>13.247999999999999</v>
      </c>
      <c r="AS39">
        <v>0</v>
      </c>
      <c r="AT39">
        <v>15.000014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93.397535999999988</v>
      </c>
      <c r="BA39">
        <f t="shared" si="1"/>
        <v>2254.0314850000004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0.91</v>
      </c>
      <c r="BJ39">
        <v>1.42</v>
      </c>
      <c r="BK39">
        <v>1.7</v>
      </c>
      <c r="BL39">
        <v>0.91</v>
      </c>
      <c r="BM39">
        <v>0.19</v>
      </c>
      <c r="BN39">
        <v>3.57</v>
      </c>
      <c r="BO39">
        <v>3.78</v>
      </c>
      <c r="BP39">
        <v>0.24</v>
      </c>
      <c r="BQ39">
        <v>2.0099999999999998</v>
      </c>
      <c r="BR39">
        <v>2.1800000000000002</v>
      </c>
      <c r="BS39">
        <v>0.91</v>
      </c>
      <c r="BT39">
        <v>2.6132339999999998</v>
      </c>
      <c r="BU39">
        <v>1.332638</v>
      </c>
      <c r="BV39">
        <v>2.3361209999999999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2.1322199999999998</v>
      </c>
      <c r="CP39">
        <v>4.2289050000000001</v>
      </c>
      <c r="CQ39">
        <v>3.5181629999999999</v>
      </c>
      <c r="CR39">
        <v>1.140171</v>
      </c>
      <c r="CS39">
        <v>1.3616889999999999</v>
      </c>
      <c r="CT39">
        <v>6.41486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93.397535999999988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377.26448399999998</v>
      </c>
      <c r="L40">
        <v>359.87057299999998</v>
      </c>
      <c r="M40">
        <v>95.888554999999997</v>
      </c>
      <c r="N40">
        <v>122.43</v>
      </c>
      <c r="O40">
        <v>128.45009999999999</v>
      </c>
      <c r="P40">
        <v>146.2201</v>
      </c>
      <c r="Q40">
        <v>11.268164000000001</v>
      </c>
      <c r="R40">
        <v>19.463704</v>
      </c>
      <c r="S40">
        <v>14.142768</v>
      </c>
      <c r="T40">
        <v>0</v>
      </c>
      <c r="U40">
        <v>348.97500000000002</v>
      </c>
      <c r="V40">
        <v>5</v>
      </c>
      <c r="W40">
        <v>15.2</v>
      </c>
      <c r="X40">
        <v>102.72920000000001</v>
      </c>
      <c r="Y40">
        <v>0</v>
      </c>
      <c r="Z40">
        <v>13.1076</v>
      </c>
      <c r="AA40">
        <v>28.045000000000002</v>
      </c>
      <c r="AB40">
        <v>30.855471999999999</v>
      </c>
      <c r="AC40">
        <v>22.310403000000001</v>
      </c>
      <c r="AD40">
        <v>0</v>
      </c>
      <c r="AE40">
        <v>37.821176000000001</v>
      </c>
      <c r="AF40">
        <v>9.1372370000000007</v>
      </c>
      <c r="AG40">
        <v>47.623548</v>
      </c>
      <c r="AH40">
        <v>0</v>
      </c>
      <c r="AI40">
        <v>38.152132000000002</v>
      </c>
      <c r="AJ40">
        <v>0</v>
      </c>
      <c r="AK40">
        <v>65.267820999999998</v>
      </c>
      <c r="AL40">
        <v>48.804000000000002</v>
      </c>
      <c r="AM40">
        <v>18.108732</v>
      </c>
      <c r="AN40">
        <v>1.116916</v>
      </c>
      <c r="AO40">
        <v>0</v>
      </c>
      <c r="AP40">
        <v>6.4050000000000002</v>
      </c>
      <c r="AQ40">
        <v>0</v>
      </c>
      <c r="AR40">
        <v>4.4160000000000004</v>
      </c>
      <c r="AS40">
        <v>0</v>
      </c>
      <c r="AT40">
        <v>15.000014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93.397535999999988</v>
      </c>
      <c r="BA40">
        <f t="shared" si="1"/>
        <v>2226.4712350000004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0.91</v>
      </c>
      <c r="BJ40">
        <v>1.42</v>
      </c>
      <c r="BK40">
        <v>1.7</v>
      </c>
      <c r="BL40">
        <v>0.91</v>
      </c>
      <c r="BM40">
        <v>0.19</v>
      </c>
      <c r="BN40">
        <v>3.57</v>
      </c>
      <c r="BO40">
        <v>3.78</v>
      </c>
      <c r="BP40">
        <v>0.24</v>
      </c>
      <c r="BQ40">
        <v>2.0099999999999998</v>
      </c>
      <c r="BR40">
        <v>2.1800000000000002</v>
      </c>
      <c r="BS40">
        <v>0.91</v>
      </c>
      <c r="BT40">
        <v>2.6132339999999998</v>
      </c>
      <c r="BU40">
        <v>1.332638</v>
      </c>
      <c r="BV40">
        <v>2.3361209999999999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2.1322199999999998</v>
      </c>
      <c r="CP40">
        <v>4.2289050000000001</v>
      </c>
      <c r="CQ40">
        <v>3.5181629999999999</v>
      </c>
      <c r="CR40">
        <v>1.140171</v>
      </c>
      <c r="CS40">
        <v>1.3616889999999999</v>
      </c>
      <c r="CT40">
        <v>6.41486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93.397535999999988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377.27940000000001</v>
      </c>
      <c r="L41">
        <v>359.87057299999998</v>
      </c>
      <c r="M41">
        <v>95.888554999999997</v>
      </c>
      <c r="N41">
        <v>122.43</v>
      </c>
      <c r="O41">
        <v>128.45009999999999</v>
      </c>
      <c r="P41">
        <v>146.2201</v>
      </c>
      <c r="Q41">
        <v>11.268164000000001</v>
      </c>
      <c r="R41">
        <v>19.463704</v>
      </c>
      <c r="S41">
        <v>14.142768</v>
      </c>
      <c r="T41">
        <v>0</v>
      </c>
      <c r="U41">
        <v>348.97500000000002</v>
      </c>
      <c r="V41">
        <v>5</v>
      </c>
      <c r="W41">
        <v>15.2</v>
      </c>
      <c r="X41">
        <v>102.72920000000001</v>
      </c>
      <c r="Y41">
        <v>0</v>
      </c>
      <c r="Z41">
        <v>13.1076</v>
      </c>
      <c r="AA41">
        <v>28.045000000000002</v>
      </c>
      <c r="AB41">
        <v>30.855471999999999</v>
      </c>
      <c r="AC41">
        <v>22.310403000000001</v>
      </c>
      <c r="AD41">
        <v>0</v>
      </c>
      <c r="AE41">
        <v>37.821176000000001</v>
      </c>
      <c r="AF41">
        <v>9.1372370000000007</v>
      </c>
      <c r="AG41">
        <v>47.623548</v>
      </c>
      <c r="AH41">
        <v>0</v>
      </c>
      <c r="AI41">
        <v>38.152132000000002</v>
      </c>
      <c r="AJ41">
        <v>0</v>
      </c>
      <c r="AK41">
        <v>65.267820999999998</v>
      </c>
      <c r="AL41">
        <v>48.804000000000002</v>
      </c>
      <c r="AM41">
        <v>18.108732</v>
      </c>
      <c r="AN41">
        <v>1.116916</v>
      </c>
      <c r="AO41">
        <v>0</v>
      </c>
      <c r="AP41">
        <v>6.4050000000000002</v>
      </c>
      <c r="AQ41">
        <v>0</v>
      </c>
      <c r="AR41">
        <v>4.4160000000000004</v>
      </c>
      <c r="AS41">
        <v>0</v>
      </c>
      <c r="AT41">
        <v>15.000014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93.397535999999988</v>
      </c>
      <c r="BA41">
        <f t="shared" si="1"/>
        <v>2226.4861510000005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0.91</v>
      </c>
      <c r="BJ41">
        <v>1.42</v>
      </c>
      <c r="BK41">
        <v>1.7</v>
      </c>
      <c r="BL41">
        <v>0.91</v>
      </c>
      <c r="BM41">
        <v>0.19</v>
      </c>
      <c r="BN41">
        <v>3.57</v>
      </c>
      <c r="BO41">
        <v>3.78</v>
      </c>
      <c r="BP41">
        <v>0.24</v>
      </c>
      <c r="BQ41">
        <v>2.0099999999999998</v>
      </c>
      <c r="BR41">
        <v>2.1800000000000002</v>
      </c>
      <c r="BS41">
        <v>0.91</v>
      </c>
      <c r="BT41">
        <v>2.6132339999999998</v>
      </c>
      <c r="BU41">
        <v>1.332638</v>
      </c>
      <c r="BV41">
        <v>2.3361209999999999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2.1322199999999998</v>
      </c>
      <c r="CP41">
        <v>4.2289050000000001</v>
      </c>
      <c r="CQ41">
        <v>3.5181629999999999</v>
      </c>
      <c r="CR41">
        <v>1.140171</v>
      </c>
      <c r="CS41">
        <v>1.3616889999999999</v>
      </c>
      <c r="CT41">
        <v>6.41486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93.397535999999988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377.28401300000002</v>
      </c>
      <c r="L42">
        <v>359.87057299999998</v>
      </c>
      <c r="M42">
        <v>95.888554999999997</v>
      </c>
      <c r="N42">
        <v>122.43</v>
      </c>
      <c r="O42">
        <v>128.45009999999999</v>
      </c>
      <c r="P42">
        <v>146.2201</v>
      </c>
      <c r="Q42">
        <v>11.268164000000001</v>
      </c>
      <c r="R42">
        <v>19.463704</v>
      </c>
      <c r="S42">
        <v>14.142768</v>
      </c>
      <c r="T42">
        <v>0</v>
      </c>
      <c r="U42">
        <v>348.97500000000002</v>
      </c>
      <c r="V42">
        <v>5</v>
      </c>
      <c r="W42">
        <v>15.2</v>
      </c>
      <c r="X42">
        <v>102.72920000000001</v>
      </c>
      <c r="Y42">
        <v>0</v>
      </c>
      <c r="Z42">
        <v>13.1076</v>
      </c>
      <c r="AA42">
        <v>13.983000000000001</v>
      </c>
      <c r="AB42">
        <v>15.349422000000001</v>
      </c>
      <c r="AC42">
        <v>22.310403000000001</v>
      </c>
      <c r="AD42">
        <v>0</v>
      </c>
      <c r="AE42">
        <v>18.910588000000001</v>
      </c>
      <c r="AF42">
        <v>9.1372370000000007</v>
      </c>
      <c r="AG42">
        <v>47.623548</v>
      </c>
      <c r="AH42">
        <v>0</v>
      </c>
      <c r="AI42">
        <v>38.152132000000002</v>
      </c>
      <c r="AJ42">
        <v>0</v>
      </c>
      <c r="AK42">
        <v>65.267820999999998</v>
      </c>
      <c r="AL42">
        <v>48.804000000000002</v>
      </c>
      <c r="AM42">
        <v>18.108732</v>
      </c>
      <c r="AN42">
        <v>1.116916</v>
      </c>
      <c r="AO42">
        <v>0</v>
      </c>
      <c r="AP42">
        <v>6.4050000000000002</v>
      </c>
      <c r="AQ42">
        <v>0</v>
      </c>
      <c r="AR42">
        <v>13.247999999999999</v>
      </c>
      <c r="AS42">
        <v>0</v>
      </c>
      <c r="AT42">
        <v>15.000014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93.437535999999994</v>
      </c>
      <c r="BA42">
        <f t="shared" si="1"/>
        <v>2186.8841259999999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0.93</v>
      </c>
      <c r="BJ42">
        <v>1.44</v>
      </c>
      <c r="BK42">
        <v>1.7</v>
      </c>
      <c r="BL42">
        <v>0.91</v>
      </c>
      <c r="BM42">
        <v>0.19</v>
      </c>
      <c r="BN42">
        <v>3.57</v>
      </c>
      <c r="BO42">
        <v>3.78</v>
      </c>
      <c r="BP42">
        <v>0.24</v>
      </c>
      <c r="BQ42">
        <v>2.0099999999999998</v>
      </c>
      <c r="BR42">
        <v>2.1800000000000002</v>
      </c>
      <c r="BS42">
        <v>0.91</v>
      </c>
      <c r="BT42">
        <v>2.6132339999999998</v>
      </c>
      <c r="BU42">
        <v>1.332638</v>
      </c>
      <c r="BV42">
        <v>2.3361209999999999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2.1322199999999998</v>
      </c>
      <c r="CP42">
        <v>4.2289050000000001</v>
      </c>
      <c r="CQ42">
        <v>3.5181629999999999</v>
      </c>
      <c r="CR42">
        <v>1.140171</v>
      </c>
      <c r="CS42">
        <v>1.3616889999999999</v>
      </c>
      <c r="CT42">
        <v>6.41486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93.437535999999994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368.51945000000001</v>
      </c>
      <c r="L43">
        <v>359.87057299999998</v>
      </c>
      <c r="M43">
        <v>95.888554999999997</v>
      </c>
      <c r="N43">
        <v>122.43</v>
      </c>
      <c r="O43">
        <v>128.45009999999999</v>
      </c>
      <c r="P43">
        <v>146.2201</v>
      </c>
      <c r="Q43">
        <v>11.074342</v>
      </c>
      <c r="R43">
        <v>13.767518000000001</v>
      </c>
      <c r="S43">
        <v>12.063952</v>
      </c>
      <c r="T43">
        <v>0</v>
      </c>
      <c r="U43">
        <v>348.97500000000002</v>
      </c>
      <c r="V43">
        <v>5</v>
      </c>
      <c r="W43">
        <v>15.2</v>
      </c>
      <c r="X43">
        <v>147.515625</v>
      </c>
      <c r="Y43">
        <v>0</v>
      </c>
      <c r="Z43">
        <v>13.1076</v>
      </c>
      <c r="AA43">
        <v>13.983000000000001</v>
      </c>
      <c r="AB43">
        <v>15.349422000000001</v>
      </c>
      <c r="AC43">
        <v>11.595537999999999</v>
      </c>
      <c r="AD43">
        <v>0</v>
      </c>
      <c r="AE43">
        <v>18.910588000000001</v>
      </c>
      <c r="AF43">
        <v>9.1372370000000007</v>
      </c>
      <c r="AG43">
        <v>47.623548</v>
      </c>
      <c r="AH43">
        <v>0</v>
      </c>
      <c r="AI43">
        <v>7.3369479999999996</v>
      </c>
      <c r="AJ43">
        <v>0</v>
      </c>
      <c r="AK43">
        <v>65.267820999999998</v>
      </c>
      <c r="AL43">
        <v>48.804000000000002</v>
      </c>
      <c r="AM43">
        <v>18.108732</v>
      </c>
      <c r="AN43">
        <v>1.116916</v>
      </c>
      <c r="AO43">
        <v>0</v>
      </c>
      <c r="AP43">
        <v>1.1529</v>
      </c>
      <c r="AQ43">
        <v>0</v>
      </c>
      <c r="AR43">
        <v>48.576000000000001</v>
      </c>
      <c r="AS43">
        <v>0</v>
      </c>
      <c r="AT43">
        <v>15.000014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93.437535999999994</v>
      </c>
      <c r="BA43">
        <f t="shared" si="1"/>
        <v>2203.4830149999998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0.93</v>
      </c>
      <c r="BJ43">
        <v>1.44</v>
      </c>
      <c r="BK43">
        <v>1.7</v>
      </c>
      <c r="BL43">
        <v>0.91</v>
      </c>
      <c r="BM43">
        <v>0.19</v>
      </c>
      <c r="BN43">
        <v>3.57</v>
      </c>
      <c r="BO43">
        <v>3.78</v>
      </c>
      <c r="BP43">
        <v>0.24</v>
      </c>
      <c r="BQ43">
        <v>2.0099999999999998</v>
      </c>
      <c r="BR43">
        <v>2.1800000000000002</v>
      </c>
      <c r="BS43">
        <v>0.91</v>
      </c>
      <c r="BT43">
        <v>2.6132339999999998</v>
      </c>
      <c r="BU43">
        <v>1.332638</v>
      </c>
      <c r="BV43">
        <v>2.3361209999999999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2.1322199999999998</v>
      </c>
      <c r="CP43">
        <v>4.2289050000000001</v>
      </c>
      <c r="CQ43">
        <v>3.5181629999999999</v>
      </c>
      <c r="CR43">
        <v>1.140171</v>
      </c>
      <c r="CS43">
        <v>1.3616889999999999</v>
      </c>
      <c r="CT43">
        <v>6.41486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93.437535999999994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368.547462</v>
      </c>
      <c r="L44">
        <v>359.87057299999998</v>
      </c>
      <c r="M44">
        <v>95.888554999999997</v>
      </c>
      <c r="N44">
        <v>122.43</v>
      </c>
      <c r="O44">
        <v>128.45009999999999</v>
      </c>
      <c r="P44">
        <v>146.2201</v>
      </c>
      <c r="Q44">
        <v>11.074342</v>
      </c>
      <c r="R44">
        <v>13.767518000000001</v>
      </c>
      <c r="S44">
        <v>12.063952</v>
      </c>
      <c r="T44">
        <v>0</v>
      </c>
      <c r="U44">
        <v>348.97500000000002</v>
      </c>
      <c r="V44">
        <v>5</v>
      </c>
      <c r="W44">
        <v>15.2</v>
      </c>
      <c r="X44">
        <v>147.515625</v>
      </c>
      <c r="Y44">
        <v>0</v>
      </c>
      <c r="Z44">
        <v>13.1076</v>
      </c>
      <c r="AA44">
        <v>13.983000000000001</v>
      </c>
      <c r="AB44">
        <v>15.349422000000001</v>
      </c>
      <c r="AC44">
        <v>11.155201999999999</v>
      </c>
      <c r="AD44">
        <v>0</v>
      </c>
      <c r="AE44">
        <v>18.910588000000001</v>
      </c>
      <c r="AF44">
        <v>9.1372370000000007</v>
      </c>
      <c r="AG44">
        <v>47.623548</v>
      </c>
      <c r="AH44">
        <v>0</v>
      </c>
      <c r="AI44">
        <v>3.6684739999999998</v>
      </c>
      <c r="AJ44">
        <v>0</v>
      </c>
      <c r="AK44">
        <v>65.267820999999998</v>
      </c>
      <c r="AL44">
        <v>48.804000000000002</v>
      </c>
      <c r="AM44">
        <v>18.108732</v>
      </c>
      <c r="AN44">
        <v>1.116916</v>
      </c>
      <c r="AO44">
        <v>0</v>
      </c>
      <c r="AP44">
        <v>1.1529</v>
      </c>
      <c r="AQ44">
        <v>0</v>
      </c>
      <c r="AR44">
        <v>48.576000000000001</v>
      </c>
      <c r="AS44">
        <v>0</v>
      </c>
      <c r="AT44">
        <v>15.000014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93.507535999999988</v>
      </c>
      <c r="BA44">
        <f t="shared" si="1"/>
        <v>2199.472217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0.96</v>
      </c>
      <c r="BJ44">
        <v>1.48</v>
      </c>
      <c r="BK44">
        <v>1.7</v>
      </c>
      <c r="BL44">
        <v>0.91</v>
      </c>
      <c r="BM44">
        <v>0.19</v>
      </c>
      <c r="BN44">
        <v>3.57</v>
      </c>
      <c r="BO44">
        <v>3.78</v>
      </c>
      <c r="BP44">
        <v>0.24</v>
      </c>
      <c r="BQ44">
        <v>2.0099999999999998</v>
      </c>
      <c r="BR44">
        <v>2.1800000000000002</v>
      </c>
      <c r="BS44">
        <v>0.91</v>
      </c>
      <c r="BT44">
        <v>2.6132339999999998</v>
      </c>
      <c r="BU44">
        <v>1.332638</v>
      </c>
      <c r="BV44">
        <v>2.3361209999999999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2.1322199999999998</v>
      </c>
      <c r="CP44">
        <v>4.2289050000000001</v>
      </c>
      <c r="CQ44">
        <v>3.5181629999999999</v>
      </c>
      <c r="CR44">
        <v>1.140171</v>
      </c>
      <c r="CS44">
        <v>1.3616889999999999</v>
      </c>
      <c r="CT44">
        <v>6.41486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93.507535999999988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377.27940000000001</v>
      </c>
      <c r="L45">
        <v>359.87057299999998</v>
      </c>
      <c r="M45">
        <v>95.888554999999997</v>
      </c>
      <c r="N45">
        <v>122.43</v>
      </c>
      <c r="O45">
        <v>128.45009999999999</v>
      </c>
      <c r="P45">
        <v>146.2201</v>
      </c>
      <c r="Q45">
        <v>11.268164000000001</v>
      </c>
      <c r="R45">
        <v>13.767518000000001</v>
      </c>
      <c r="S45">
        <v>14.142768</v>
      </c>
      <c r="T45">
        <v>0</v>
      </c>
      <c r="U45">
        <v>348.97500000000002</v>
      </c>
      <c r="V45">
        <v>9.36</v>
      </c>
      <c r="W45">
        <v>24.435500000000001</v>
      </c>
      <c r="X45">
        <v>147.515625</v>
      </c>
      <c r="Y45">
        <v>0</v>
      </c>
      <c r="Z45">
        <v>13.1076</v>
      </c>
      <c r="AA45">
        <v>13.983000000000001</v>
      </c>
      <c r="AB45">
        <v>15.349422000000001</v>
      </c>
      <c r="AC45">
        <v>0</v>
      </c>
      <c r="AD45">
        <v>0</v>
      </c>
      <c r="AE45">
        <v>18.910588000000001</v>
      </c>
      <c r="AF45">
        <v>9.1372370000000007</v>
      </c>
      <c r="AG45">
        <v>47.623548</v>
      </c>
      <c r="AH45">
        <v>0</v>
      </c>
      <c r="AI45">
        <v>0</v>
      </c>
      <c r="AJ45">
        <v>0</v>
      </c>
      <c r="AK45">
        <v>65.267820999999998</v>
      </c>
      <c r="AL45">
        <v>48.804000000000002</v>
      </c>
      <c r="AM45">
        <v>18.108732</v>
      </c>
      <c r="AN45">
        <v>1.116916</v>
      </c>
      <c r="AO45">
        <v>0</v>
      </c>
      <c r="AP45">
        <v>0</v>
      </c>
      <c r="AQ45">
        <v>0</v>
      </c>
      <c r="AR45">
        <v>52.991999999999997</v>
      </c>
      <c r="AS45">
        <v>0</v>
      </c>
      <c r="AT45">
        <v>15.000014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93.507535999999988</v>
      </c>
      <c r="BA45">
        <f t="shared" si="1"/>
        <v>2212.5117170000003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0.96</v>
      </c>
      <c r="BJ45">
        <v>1.48</v>
      </c>
      <c r="BK45">
        <v>1.7</v>
      </c>
      <c r="BL45">
        <v>0.91</v>
      </c>
      <c r="BM45">
        <v>0.19</v>
      </c>
      <c r="BN45">
        <v>3.57</v>
      </c>
      <c r="BO45">
        <v>3.78</v>
      </c>
      <c r="BP45">
        <v>0.24</v>
      </c>
      <c r="BQ45">
        <v>2.0099999999999998</v>
      </c>
      <c r="BR45">
        <v>2.1800000000000002</v>
      </c>
      <c r="BS45">
        <v>0.91</v>
      </c>
      <c r="BT45">
        <v>2.6132339999999998</v>
      </c>
      <c r="BU45">
        <v>1.332638</v>
      </c>
      <c r="BV45">
        <v>2.3361209999999999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2.1322199999999998</v>
      </c>
      <c r="CP45">
        <v>4.2289050000000001</v>
      </c>
      <c r="CQ45">
        <v>3.5181629999999999</v>
      </c>
      <c r="CR45">
        <v>1.140171</v>
      </c>
      <c r="CS45">
        <v>1.3616889999999999</v>
      </c>
      <c r="CT45">
        <v>6.41486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93.507535999999988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377.28401300000002</v>
      </c>
      <c r="L46">
        <v>359.87057299999998</v>
      </c>
      <c r="M46">
        <v>95.888554999999997</v>
      </c>
      <c r="N46">
        <v>122.43</v>
      </c>
      <c r="O46">
        <v>128.45009999999999</v>
      </c>
      <c r="P46">
        <v>146.2201</v>
      </c>
      <c r="Q46">
        <v>11.268164000000001</v>
      </c>
      <c r="R46">
        <v>13.767518000000001</v>
      </c>
      <c r="S46">
        <v>14.142768</v>
      </c>
      <c r="T46">
        <v>0</v>
      </c>
      <c r="U46">
        <v>348.97500000000002</v>
      </c>
      <c r="V46">
        <v>9.36</v>
      </c>
      <c r="W46">
        <v>24.435500000000001</v>
      </c>
      <c r="X46">
        <v>147.515625</v>
      </c>
      <c r="Y46">
        <v>0</v>
      </c>
      <c r="Z46">
        <v>13.1076</v>
      </c>
      <c r="AA46">
        <v>13.983000000000001</v>
      </c>
      <c r="AB46">
        <v>15.349422000000001</v>
      </c>
      <c r="AC46">
        <v>0</v>
      </c>
      <c r="AD46">
        <v>0</v>
      </c>
      <c r="AE46">
        <v>18.910588000000001</v>
      </c>
      <c r="AF46">
        <v>9.1372370000000007</v>
      </c>
      <c r="AG46">
        <v>47.623548</v>
      </c>
      <c r="AH46">
        <v>0</v>
      </c>
      <c r="AI46">
        <v>0</v>
      </c>
      <c r="AJ46">
        <v>0</v>
      </c>
      <c r="AK46">
        <v>65.267820999999998</v>
      </c>
      <c r="AL46">
        <v>48.804000000000002</v>
      </c>
      <c r="AM46">
        <v>18.108732</v>
      </c>
      <c r="AN46">
        <v>1.116916</v>
      </c>
      <c r="AO46">
        <v>0</v>
      </c>
      <c r="AP46">
        <v>0</v>
      </c>
      <c r="AQ46">
        <v>0</v>
      </c>
      <c r="AR46">
        <v>52.991999999999997</v>
      </c>
      <c r="AS46">
        <v>0</v>
      </c>
      <c r="AT46">
        <v>15.000014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93.517535999999993</v>
      </c>
      <c r="BA46">
        <f t="shared" si="1"/>
        <v>2212.5263300000001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0.96</v>
      </c>
      <c r="BJ46">
        <v>1.48</v>
      </c>
      <c r="BK46">
        <v>1.7</v>
      </c>
      <c r="BL46">
        <v>0.91</v>
      </c>
      <c r="BM46">
        <v>0.2</v>
      </c>
      <c r="BN46">
        <v>3.57</v>
      </c>
      <c r="BO46">
        <v>3.78</v>
      </c>
      <c r="BP46">
        <v>0.24</v>
      </c>
      <c r="BQ46">
        <v>2.0099999999999998</v>
      </c>
      <c r="BR46">
        <v>2.1800000000000002</v>
      </c>
      <c r="BS46">
        <v>0.91</v>
      </c>
      <c r="BT46">
        <v>2.6132339999999998</v>
      </c>
      <c r="BU46">
        <v>1.332638</v>
      </c>
      <c r="BV46">
        <v>2.3361209999999999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2.1322199999999998</v>
      </c>
      <c r="CP46">
        <v>4.2289050000000001</v>
      </c>
      <c r="CQ46">
        <v>3.5181629999999999</v>
      </c>
      <c r="CR46">
        <v>1.140171</v>
      </c>
      <c r="CS46">
        <v>1.3616889999999999</v>
      </c>
      <c r="CT46">
        <v>6.41486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93.517535999999993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376.72198300000002</v>
      </c>
      <c r="L47">
        <v>359.83047599999998</v>
      </c>
      <c r="M47">
        <v>95.888554999999997</v>
      </c>
      <c r="N47">
        <v>122.43</v>
      </c>
      <c r="O47">
        <v>128.45009999999999</v>
      </c>
      <c r="P47">
        <v>146.2201</v>
      </c>
      <c r="Q47">
        <v>11.067402</v>
      </c>
      <c r="R47">
        <v>18.237459000000001</v>
      </c>
      <c r="S47">
        <v>14.266821999999999</v>
      </c>
      <c r="T47">
        <v>0</v>
      </c>
      <c r="U47">
        <v>348.97500000000002</v>
      </c>
      <c r="V47">
        <v>9.36</v>
      </c>
      <c r="W47">
        <v>24.435500000000001</v>
      </c>
      <c r="X47">
        <v>107.72920000000001</v>
      </c>
      <c r="Y47">
        <v>0</v>
      </c>
      <c r="Z47">
        <v>13.1076</v>
      </c>
      <c r="AA47">
        <v>13.983000000000001</v>
      </c>
      <c r="AB47">
        <v>15.349422000000001</v>
      </c>
      <c r="AC47">
        <v>0</v>
      </c>
      <c r="AD47">
        <v>0</v>
      </c>
      <c r="AE47">
        <v>18.910588000000001</v>
      </c>
      <c r="AF47">
        <v>9.1372370000000007</v>
      </c>
      <c r="AG47">
        <v>47.623548</v>
      </c>
      <c r="AH47">
        <v>0</v>
      </c>
      <c r="AI47">
        <v>0</v>
      </c>
      <c r="AJ47">
        <v>0</v>
      </c>
      <c r="AK47">
        <v>65.267820999999998</v>
      </c>
      <c r="AL47">
        <v>48.804000000000002</v>
      </c>
      <c r="AM47">
        <v>18.108732</v>
      </c>
      <c r="AN47">
        <v>1.116916</v>
      </c>
      <c r="AO47">
        <v>0</v>
      </c>
      <c r="AP47">
        <v>0</v>
      </c>
      <c r="AQ47">
        <v>0</v>
      </c>
      <c r="AR47">
        <v>48.576000000000001</v>
      </c>
      <c r="AS47">
        <v>0</v>
      </c>
      <c r="AT47">
        <v>15.000014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93.577535999999981</v>
      </c>
      <c r="BA47">
        <f t="shared" si="1"/>
        <v>2172.1750109999994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1.02</v>
      </c>
      <c r="BJ47">
        <v>1.48</v>
      </c>
      <c r="BK47">
        <v>1.7</v>
      </c>
      <c r="BL47">
        <v>0.91</v>
      </c>
      <c r="BM47">
        <v>0.2</v>
      </c>
      <c r="BN47">
        <v>3.57</v>
      </c>
      <c r="BO47">
        <v>3.78</v>
      </c>
      <c r="BP47">
        <v>0.24</v>
      </c>
      <c r="BQ47">
        <v>2.0099999999999998</v>
      </c>
      <c r="BR47">
        <v>2.1800000000000002</v>
      </c>
      <c r="BS47">
        <v>0.91</v>
      </c>
      <c r="BT47">
        <v>2.6132339999999998</v>
      </c>
      <c r="BU47">
        <v>1.332638</v>
      </c>
      <c r="BV47">
        <v>2.3361209999999999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2.1322199999999998</v>
      </c>
      <c r="CP47">
        <v>4.2289050000000001</v>
      </c>
      <c r="CQ47">
        <v>3.5181629999999999</v>
      </c>
      <c r="CR47">
        <v>1.140171</v>
      </c>
      <c r="CS47">
        <v>1.3616889999999999</v>
      </c>
      <c r="CT47">
        <v>6.41486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93.577535999999981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376.729671</v>
      </c>
      <c r="L48">
        <v>359.83047599999998</v>
      </c>
      <c r="M48">
        <v>95.888554999999997</v>
      </c>
      <c r="N48">
        <v>122.43</v>
      </c>
      <c r="O48">
        <v>128.45009999999999</v>
      </c>
      <c r="P48">
        <v>146.2201</v>
      </c>
      <c r="Q48">
        <v>11.067402</v>
      </c>
      <c r="R48">
        <v>22.961099999999998</v>
      </c>
      <c r="S48">
        <v>14.266821999999999</v>
      </c>
      <c r="T48">
        <v>0</v>
      </c>
      <c r="U48">
        <v>348.97500000000002</v>
      </c>
      <c r="V48">
        <v>9.36</v>
      </c>
      <c r="W48">
        <v>24.435500000000001</v>
      </c>
      <c r="X48">
        <v>107.72920000000001</v>
      </c>
      <c r="Y48">
        <v>0</v>
      </c>
      <c r="Z48">
        <v>13.1076</v>
      </c>
      <c r="AA48">
        <v>13.983000000000001</v>
      </c>
      <c r="AB48">
        <v>0</v>
      </c>
      <c r="AC48">
        <v>0</v>
      </c>
      <c r="AD48">
        <v>0</v>
      </c>
      <c r="AE48">
        <v>18.910588000000001</v>
      </c>
      <c r="AF48">
        <v>9.1372370000000007</v>
      </c>
      <c r="AG48">
        <v>47.623548</v>
      </c>
      <c r="AH48">
        <v>0</v>
      </c>
      <c r="AI48">
        <v>0</v>
      </c>
      <c r="AJ48">
        <v>0</v>
      </c>
      <c r="AK48">
        <v>65.267820999999998</v>
      </c>
      <c r="AL48">
        <v>48.804000000000002</v>
      </c>
      <c r="AM48">
        <v>18.108732</v>
      </c>
      <c r="AN48">
        <v>1.116916</v>
      </c>
      <c r="AO48">
        <v>0</v>
      </c>
      <c r="AP48">
        <v>0</v>
      </c>
      <c r="AQ48">
        <v>0</v>
      </c>
      <c r="AR48">
        <v>48.576000000000001</v>
      </c>
      <c r="AS48">
        <v>0</v>
      </c>
      <c r="AT48">
        <v>15.000014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93.587535999999986</v>
      </c>
      <c r="BA48">
        <f t="shared" si="1"/>
        <v>2161.566918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1.03</v>
      </c>
      <c r="BJ48">
        <v>1.48</v>
      </c>
      <c r="BK48">
        <v>1.7</v>
      </c>
      <c r="BL48">
        <v>0.91</v>
      </c>
      <c r="BM48">
        <v>0.2</v>
      </c>
      <c r="BN48">
        <v>3.57</v>
      </c>
      <c r="BO48">
        <v>3.78</v>
      </c>
      <c r="BP48">
        <v>0.24</v>
      </c>
      <c r="BQ48">
        <v>2.0099999999999998</v>
      </c>
      <c r="BR48">
        <v>2.1800000000000002</v>
      </c>
      <c r="BS48">
        <v>0.91</v>
      </c>
      <c r="BT48">
        <v>2.6132339999999998</v>
      </c>
      <c r="BU48">
        <v>1.332638</v>
      </c>
      <c r="BV48">
        <v>2.3361209999999999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2.1322199999999998</v>
      </c>
      <c r="CP48">
        <v>4.2289050000000001</v>
      </c>
      <c r="CQ48">
        <v>3.5181629999999999</v>
      </c>
      <c r="CR48">
        <v>1.140171</v>
      </c>
      <c r="CS48">
        <v>1.3616889999999999</v>
      </c>
      <c r="CT48">
        <v>6.41486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93.587535999999986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378.67288600000001</v>
      </c>
      <c r="L49">
        <v>359.83047599999998</v>
      </c>
      <c r="M49">
        <v>95.888554999999997</v>
      </c>
      <c r="N49">
        <v>122.43</v>
      </c>
      <c r="O49">
        <v>128.45009999999999</v>
      </c>
      <c r="P49">
        <v>146.2201</v>
      </c>
      <c r="Q49">
        <v>11.067402</v>
      </c>
      <c r="R49">
        <v>10.143800000000001</v>
      </c>
      <c r="S49">
        <v>14.266821999999999</v>
      </c>
      <c r="T49">
        <v>0</v>
      </c>
      <c r="U49">
        <v>348.97500000000002</v>
      </c>
      <c r="V49">
        <v>13.984557000000001</v>
      </c>
      <c r="W49">
        <v>17.440000000000001</v>
      </c>
      <c r="X49">
        <v>107.72920000000001</v>
      </c>
      <c r="Y49">
        <v>0</v>
      </c>
      <c r="Z49">
        <v>13.1076</v>
      </c>
      <c r="AA49">
        <v>13.983000000000001</v>
      </c>
      <c r="AB49">
        <v>0</v>
      </c>
      <c r="AC49">
        <v>0</v>
      </c>
      <c r="AD49">
        <v>0</v>
      </c>
      <c r="AE49">
        <v>18.910588000000001</v>
      </c>
      <c r="AF49">
        <v>9.1372370000000007</v>
      </c>
      <c r="AG49">
        <v>47.623548</v>
      </c>
      <c r="AH49">
        <v>0</v>
      </c>
      <c r="AI49">
        <v>0</v>
      </c>
      <c r="AJ49">
        <v>0</v>
      </c>
      <c r="AK49">
        <v>65.267820999999998</v>
      </c>
      <c r="AL49">
        <v>48.804000000000002</v>
      </c>
      <c r="AM49">
        <v>18.108732</v>
      </c>
      <c r="AN49">
        <v>1.116916</v>
      </c>
      <c r="AO49">
        <v>0</v>
      </c>
      <c r="AP49">
        <v>0</v>
      </c>
      <c r="AQ49">
        <v>0</v>
      </c>
      <c r="AR49">
        <v>48.576000000000001</v>
      </c>
      <c r="AS49">
        <v>0</v>
      </c>
      <c r="AT49">
        <v>15.000014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93.587535999999986</v>
      </c>
      <c r="BA49">
        <f t="shared" si="1"/>
        <v>2148.3218900000002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1.03</v>
      </c>
      <c r="BJ49">
        <v>1.48</v>
      </c>
      <c r="BK49">
        <v>1.7</v>
      </c>
      <c r="BL49">
        <v>0.91</v>
      </c>
      <c r="BM49">
        <v>0.2</v>
      </c>
      <c r="BN49">
        <v>3.57</v>
      </c>
      <c r="BO49">
        <v>3.78</v>
      </c>
      <c r="BP49">
        <v>0.24</v>
      </c>
      <c r="BQ49">
        <v>2.0099999999999998</v>
      </c>
      <c r="BR49">
        <v>2.1800000000000002</v>
      </c>
      <c r="BS49">
        <v>0.91</v>
      </c>
      <c r="BT49">
        <v>2.6132339999999998</v>
      </c>
      <c r="BU49">
        <v>1.332638</v>
      </c>
      <c r="BV49">
        <v>2.3361209999999999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5.2772449999999997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2.1322199999999998</v>
      </c>
      <c r="CP49">
        <v>4.2289050000000001</v>
      </c>
      <c r="CQ49">
        <v>3.5181629999999999</v>
      </c>
      <c r="CR49">
        <v>1.140171</v>
      </c>
      <c r="CS49">
        <v>1.3616889999999999</v>
      </c>
      <c r="CT49">
        <v>6.41486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93.587535999999986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378.67518999999999</v>
      </c>
      <c r="L50">
        <v>359.83047599999998</v>
      </c>
      <c r="M50">
        <v>95.888554999999997</v>
      </c>
      <c r="N50">
        <v>122.43</v>
      </c>
      <c r="O50">
        <v>128.45009999999999</v>
      </c>
      <c r="P50">
        <v>146.2201</v>
      </c>
      <c r="Q50">
        <v>11.067402</v>
      </c>
      <c r="R50">
        <v>10.143800000000001</v>
      </c>
      <c r="S50">
        <v>14.266821999999999</v>
      </c>
      <c r="T50">
        <v>0</v>
      </c>
      <c r="U50">
        <v>348.97500000000002</v>
      </c>
      <c r="V50">
        <v>14.56</v>
      </c>
      <c r="W50">
        <v>17.440000000000001</v>
      </c>
      <c r="X50">
        <v>107.72920000000001</v>
      </c>
      <c r="Y50">
        <v>0</v>
      </c>
      <c r="Z50">
        <v>13.1076</v>
      </c>
      <c r="AA50">
        <v>13.983000000000001</v>
      </c>
      <c r="AB50">
        <v>0</v>
      </c>
      <c r="AC50">
        <v>0</v>
      </c>
      <c r="AD50">
        <v>0</v>
      </c>
      <c r="AE50">
        <v>18.910588000000001</v>
      </c>
      <c r="AF50">
        <v>9.1372370000000007</v>
      </c>
      <c r="AG50">
        <v>47.623548</v>
      </c>
      <c r="AH50">
        <v>0</v>
      </c>
      <c r="AI50">
        <v>0</v>
      </c>
      <c r="AJ50">
        <v>0</v>
      </c>
      <c r="AK50">
        <v>65.267820999999998</v>
      </c>
      <c r="AL50">
        <v>48.804000000000002</v>
      </c>
      <c r="AM50">
        <v>18.108732</v>
      </c>
      <c r="AN50">
        <v>1.116916</v>
      </c>
      <c r="AO50">
        <v>0</v>
      </c>
      <c r="AP50">
        <v>0</v>
      </c>
      <c r="AQ50">
        <v>0</v>
      </c>
      <c r="AR50">
        <v>48.576000000000001</v>
      </c>
      <c r="AS50">
        <v>0</v>
      </c>
      <c r="AT50">
        <v>15.000014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93.587535999999986</v>
      </c>
      <c r="BA50">
        <f t="shared" si="1"/>
        <v>2148.899637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1.03</v>
      </c>
      <c r="BJ50">
        <v>1.48</v>
      </c>
      <c r="BK50">
        <v>1.7</v>
      </c>
      <c r="BL50">
        <v>0.91</v>
      </c>
      <c r="BM50">
        <v>0.2</v>
      </c>
      <c r="BN50">
        <v>3.57</v>
      </c>
      <c r="BO50">
        <v>3.78</v>
      </c>
      <c r="BP50">
        <v>0.24</v>
      </c>
      <c r="BQ50">
        <v>2.0099999999999998</v>
      </c>
      <c r="BR50">
        <v>2.1800000000000002</v>
      </c>
      <c r="BS50">
        <v>0.91</v>
      </c>
      <c r="BT50">
        <v>2.6132339999999998</v>
      </c>
      <c r="BU50">
        <v>1.332638</v>
      </c>
      <c r="BV50">
        <v>2.3361209999999999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5.2772449999999997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2.1322199999999998</v>
      </c>
      <c r="CP50">
        <v>4.2289050000000001</v>
      </c>
      <c r="CQ50">
        <v>3.5181629999999999</v>
      </c>
      <c r="CR50">
        <v>1.140171</v>
      </c>
      <c r="CS50">
        <v>1.3616889999999999</v>
      </c>
      <c r="CT50">
        <v>6.41486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93.587535999999986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378.67288600000001</v>
      </c>
      <c r="L51">
        <v>359.83047599999998</v>
      </c>
      <c r="M51">
        <v>95.888554999999997</v>
      </c>
      <c r="N51">
        <v>122.43</v>
      </c>
      <c r="O51">
        <v>128.45009999999999</v>
      </c>
      <c r="P51">
        <v>146.2201</v>
      </c>
      <c r="Q51">
        <v>11.067402</v>
      </c>
      <c r="R51">
        <v>9.9537999999999993</v>
      </c>
      <c r="S51">
        <v>14.266821999999999</v>
      </c>
      <c r="T51">
        <v>0</v>
      </c>
      <c r="U51">
        <v>348.97500000000002</v>
      </c>
      <c r="V51">
        <v>9.36</v>
      </c>
      <c r="W51">
        <v>13.246081999999999</v>
      </c>
      <c r="X51">
        <v>107.72920000000001</v>
      </c>
      <c r="Y51">
        <v>0</v>
      </c>
      <c r="Z51">
        <v>13.1076</v>
      </c>
      <c r="AA51">
        <v>13.983000000000001</v>
      </c>
      <c r="AB51">
        <v>0</v>
      </c>
      <c r="AC51">
        <v>0</v>
      </c>
      <c r="AD51">
        <v>0</v>
      </c>
      <c r="AE51">
        <v>18.910588000000001</v>
      </c>
      <c r="AF51">
        <v>9.1372370000000007</v>
      </c>
      <c r="AG51">
        <v>47.623548</v>
      </c>
      <c r="AH51">
        <v>0</v>
      </c>
      <c r="AI51">
        <v>0</v>
      </c>
      <c r="AJ51">
        <v>0</v>
      </c>
      <c r="AK51">
        <v>65.267820999999998</v>
      </c>
      <c r="AL51">
        <v>48.804000000000002</v>
      </c>
      <c r="AM51">
        <v>18.108732</v>
      </c>
      <c r="AN51">
        <v>1.116916</v>
      </c>
      <c r="AO51">
        <v>0</v>
      </c>
      <c r="AP51">
        <v>0</v>
      </c>
      <c r="AQ51">
        <v>0</v>
      </c>
      <c r="AR51">
        <v>48.576000000000001</v>
      </c>
      <c r="AS51">
        <v>0</v>
      </c>
      <c r="AT51">
        <v>15.000014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93.617535999999987</v>
      </c>
      <c r="BA51">
        <f t="shared" si="1"/>
        <v>2139.3434149999998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1.03</v>
      </c>
      <c r="BJ51">
        <v>1.48</v>
      </c>
      <c r="BK51">
        <v>1.7</v>
      </c>
      <c r="BL51">
        <v>0.95</v>
      </c>
      <c r="BM51">
        <v>0.19</v>
      </c>
      <c r="BN51">
        <v>3.57</v>
      </c>
      <c r="BO51">
        <v>3.78</v>
      </c>
      <c r="BP51">
        <v>0.24</v>
      </c>
      <c r="BQ51">
        <v>2.0099999999999998</v>
      </c>
      <c r="BR51">
        <v>2.1800000000000002</v>
      </c>
      <c r="BS51">
        <v>0.91</v>
      </c>
      <c r="BT51">
        <v>2.6132339999999998</v>
      </c>
      <c r="BU51">
        <v>1.332638</v>
      </c>
      <c r="BV51">
        <v>2.3361209999999999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5.2772449999999997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2.1322199999999998</v>
      </c>
      <c r="CP51">
        <v>4.2289050000000001</v>
      </c>
      <c r="CQ51">
        <v>3.5181629999999999</v>
      </c>
      <c r="CR51">
        <v>1.140171</v>
      </c>
      <c r="CS51">
        <v>1.3616889999999999</v>
      </c>
      <c r="CT51">
        <v>6.41486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93.617535999999987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378.67518999999999</v>
      </c>
      <c r="L52">
        <v>359.83047599999998</v>
      </c>
      <c r="M52">
        <v>95.888554999999997</v>
      </c>
      <c r="N52">
        <v>122.43</v>
      </c>
      <c r="O52">
        <v>128.45009999999999</v>
      </c>
      <c r="P52">
        <v>146.2201</v>
      </c>
      <c r="Q52">
        <v>11.067402</v>
      </c>
      <c r="R52">
        <v>9.9537999999999993</v>
      </c>
      <c r="S52">
        <v>14.266821999999999</v>
      </c>
      <c r="T52">
        <v>0</v>
      </c>
      <c r="U52">
        <v>348.97500000000002</v>
      </c>
      <c r="V52">
        <v>9.36</v>
      </c>
      <c r="W52">
        <v>11.2</v>
      </c>
      <c r="X52">
        <v>107.72920000000001</v>
      </c>
      <c r="Y52">
        <v>0</v>
      </c>
      <c r="Z52">
        <v>13.1076</v>
      </c>
      <c r="AA52">
        <v>13.983000000000001</v>
      </c>
      <c r="AB52">
        <v>0</v>
      </c>
      <c r="AC52">
        <v>0</v>
      </c>
      <c r="AD52">
        <v>0</v>
      </c>
      <c r="AE52">
        <v>18.910588000000001</v>
      </c>
      <c r="AF52">
        <v>9.1372370000000007</v>
      </c>
      <c r="AG52">
        <v>47.623548</v>
      </c>
      <c r="AH52">
        <v>0</v>
      </c>
      <c r="AI52">
        <v>0</v>
      </c>
      <c r="AJ52">
        <v>0</v>
      </c>
      <c r="AK52">
        <v>65.267820999999998</v>
      </c>
      <c r="AL52">
        <v>48.804000000000002</v>
      </c>
      <c r="AM52">
        <v>18.108732</v>
      </c>
      <c r="AN52">
        <v>1.116916</v>
      </c>
      <c r="AO52">
        <v>0</v>
      </c>
      <c r="AP52">
        <v>0</v>
      </c>
      <c r="AQ52">
        <v>0</v>
      </c>
      <c r="AR52">
        <v>48.576000000000001</v>
      </c>
      <c r="AS52">
        <v>0</v>
      </c>
      <c r="AT52">
        <v>15.000014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93.627535999999992</v>
      </c>
      <c r="BA52">
        <f t="shared" si="1"/>
        <v>2137.3096369999998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1.03</v>
      </c>
      <c r="BJ52">
        <v>1.48</v>
      </c>
      <c r="BK52">
        <v>1.7</v>
      </c>
      <c r="BL52">
        <v>0.96</v>
      </c>
      <c r="BM52">
        <v>0.19</v>
      </c>
      <c r="BN52">
        <v>3.57</v>
      </c>
      <c r="BO52">
        <v>3.78</v>
      </c>
      <c r="BP52">
        <v>0.24</v>
      </c>
      <c r="BQ52">
        <v>2.0099999999999998</v>
      </c>
      <c r="BR52">
        <v>2.1800000000000002</v>
      </c>
      <c r="BS52">
        <v>0.91</v>
      </c>
      <c r="BT52">
        <v>2.6132339999999998</v>
      </c>
      <c r="BU52">
        <v>1.332638</v>
      </c>
      <c r="BV52">
        <v>2.3361209999999999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5.2772449999999997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2.1322199999999998</v>
      </c>
      <c r="CP52">
        <v>4.2289050000000001</v>
      </c>
      <c r="CQ52">
        <v>3.5181629999999999</v>
      </c>
      <c r="CR52">
        <v>1.140171</v>
      </c>
      <c r="CS52">
        <v>1.3616889999999999</v>
      </c>
      <c r="CT52">
        <v>6.41486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93.627535999999992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379.15328</v>
      </c>
      <c r="L53">
        <v>360.16940599999998</v>
      </c>
      <c r="M53">
        <v>95.888554999999997</v>
      </c>
      <c r="N53">
        <v>122.43</v>
      </c>
      <c r="O53">
        <v>128.45009999999999</v>
      </c>
      <c r="P53">
        <v>146.2201</v>
      </c>
      <c r="Q53">
        <v>11.199627</v>
      </c>
      <c r="R53">
        <v>9.9537999999999993</v>
      </c>
      <c r="S53">
        <v>14.305892999999999</v>
      </c>
      <c r="T53">
        <v>0</v>
      </c>
      <c r="U53">
        <v>348.97500000000002</v>
      </c>
      <c r="V53">
        <v>9.36</v>
      </c>
      <c r="W53">
        <v>11.01</v>
      </c>
      <c r="X53">
        <v>106.3991</v>
      </c>
      <c r="Y53">
        <v>0</v>
      </c>
      <c r="Z53">
        <v>13.1076</v>
      </c>
      <c r="AA53">
        <v>13.983000000000001</v>
      </c>
      <c r="AB53">
        <v>0</v>
      </c>
      <c r="AC53">
        <v>0</v>
      </c>
      <c r="AD53">
        <v>0</v>
      </c>
      <c r="AE53">
        <v>18.910588000000001</v>
      </c>
      <c r="AF53">
        <v>9.1372370000000007</v>
      </c>
      <c r="AG53">
        <v>47.623548</v>
      </c>
      <c r="AH53">
        <v>0</v>
      </c>
      <c r="AI53">
        <v>0</v>
      </c>
      <c r="AJ53">
        <v>0</v>
      </c>
      <c r="AK53">
        <v>65.267820999999998</v>
      </c>
      <c r="AL53">
        <v>48.804000000000002</v>
      </c>
      <c r="AM53">
        <v>18.108732</v>
      </c>
      <c r="AN53">
        <v>1.116916</v>
      </c>
      <c r="AO53">
        <v>0</v>
      </c>
      <c r="AP53">
        <v>0</v>
      </c>
      <c r="AQ53">
        <v>0</v>
      </c>
      <c r="AR53">
        <v>48.576000000000001</v>
      </c>
      <c r="AS53">
        <v>0</v>
      </c>
      <c r="AT53">
        <v>15.000014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93.658127999999991</v>
      </c>
      <c r="BA53">
        <f t="shared" si="1"/>
        <v>2136.8084449999997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9.33</v>
      </c>
      <c r="BI53">
        <v>1.03</v>
      </c>
      <c r="BJ53">
        <v>1.48</v>
      </c>
      <c r="BK53">
        <v>1.7</v>
      </c>
      <c r="BL53">
        <v>0.98</v>
      </c>
      <c r="BM53">
        <v>0.19</v>
      </c>
      <c r="BN53">
        <v>3.57</v>
      </c>
      <c r="BO53">
        <v>3.78</v>
      </c>
      <c r="BP53">
        <v>0.24</v>
      </c>
      <c r="BQ53">
        <v>2.0099999999999998</v>
      </c>
      <c r="BR53">
        <v>2.1800000000000002</v>
      </c>
      <c r="BS53">
        <v>0.91</v>
      </c>
      <c r="BT53">
        <v>2.6132339999999998</v>
      </c>
      <c r="BU53">
        <v>1.332638</v>
      </c>
      <c r="BV53">
        <v>2.3467129999999998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5.2772449999999997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2.1322199999999998</v>
      </c>
      <c r="CP53">
        <v>4.2289050000000001</v>
      </c>
      <c r="CQ53">
        <v>3.5181629999999999</v>
      </c>
      <c r="CR53">
        <v>1.140171</v>
      </c>
      <c r="CS53">
        <v>1.3616889999999999</v>
      </c>
      <c r="CT53">
        <v>6.41486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93.658127999999991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379.154875</v>
      </c>
      <c r="L54">
        <v>360.16940599999998</v>
      </c>
      <c r="M54">
        <v>95.888554999999997</v>
      </c>
      <c r="N54">
        <v>122.43</v>
      </c>
      <c r="O54">
        <v>128.45009999999999</v>
      </c>
      <c r="P54">
        <v>146.2201</v>
      </c>
      <c r="Q54">
        <v>11.199627</v>
      </c>
      <c r="R54">
        <v>9.9537999999999993</v>
      </c>
      <c r="S54">
        <v>14.305892999999999</v>
      </c>
      <c r="T54">
        <v>0</v>
      </c>
      <c r="U54">
        <v>348.97500000000002</v>
      </c>
      <c r="V54">
        <v>3</v>
      </c>
      <c r="W54">
        <v>11.01</v>
      </c>
      <c r="X54">
        <v>106.3991</v>
      </c>
      <c r="Y54">
        <v>0</v>
      </c>
      <c r="Z54">
        <v>13.1076</v>
      </c>
      <c r="AA54">
        <v>13.983000000000001</v>
      </c>
      <c r="AB54">
        <v>0</v>
      </c>
      <c r="AC54">
        <v>0</v>
      </c>
      <c r="AD54">
        <v>0</v>
      </c>
      <c r="AE54">
        <v>18.910588000000001</v>
      </c>
      <c r="AF54">
        <v>9.1372370000000007</v>
      </c>
      <c r="AG54">
        <v>47.623548</v>
      </c>
      <c r="AH54">
        <v>0</v>
      </c>
      <c r="AI54">
        <v>0</v>
      </c>
      <c r="AJ54">
        <v>0</v>
      </c>
      <c r="AK54">
        <v>65.267820999999998</v>
      </c>
      <c r="AL54">
        <v>48.804000000000002</v>
      </c>
      <c r="AM54">
        <v>18.108732</v>
      </c>
      <c r="AN54">
        <v>1.116916</v>
      </c>
      <c r="AO54">
        <v>0</v>
      </c>
      <c r="AP54">
        <v>0</v>
      </c>
      <c r="AQ54">
        <v>0</v>
      </c>
      <c r="AR54">
        <v>48.576000000000001</v>
      </c>
      <c r="AS54">
        <v>0</v>
      </c>
      <c r="AT54">
        <v>15.000014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93.51825199999999</v>
      </c>
      <c r="BA54">
        <f t="shared" si="1"/>
        <v>2130.3101639999995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9.33</v>
      </c>
      <c r="BI54">
        <v>0.92</v>
      </c>
      <c r="BJ54">
        <v>1.44</v>
      </c>
      <c r="BK54">
        <v>1.7</v>
      </c>
      <c r="BL54">
        <v>0.99</v>
      </c>
      <c r="BM54">
        <v>0.19</v>
      </c>
      <c r="BN54">
        <v>3.57</v>
      </c>
      <c r="BO54">
        <v>3.78</v>
      </c>
      <c r="BP54">
        <v>0.24</v>
      </c>
      <c r="BQ54">
        <v>2.0099999999999998</v>
      </c>
      <c r="BR54">
        <v>2.1800000000000002</v>
      </c>
      <c r="BS54">
        <v>0.91</v>
      </c>
      <c r="BT54">
        <v>2.6132339999999998</v>
      </c>
      <c r="BU54">
        <v>1.332638</v>
      </c>
      <c r="BV54">
        <v>2.3468369999999998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5.2772449999999997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2.1322199999999998</v>
      </c>
      <c r="CP54">
        <v>4.2289050000000001</v>
      </c>
      <c r="CQ54">
        <v>3.5181629999999999</v>
      </c>
      <c r="CR54">
        <v>1.140171</v>
      </c>
      <c r="CS54">
        <v>1.3616889999999999</v>
      </c>
      <c r="CT54">
        <v>6.41486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93.51825199999999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378.92875700000002</v>
      </c>
      <c r="L55">
        <v>360.16940599999998</v>
      </c>
      <c r="M55">
        <v>95.888554999999997</v>
      </c>
      <c r="N55">
        <v>122.43</v>
      </c>
      <c r="O55">
        <v>128.45009999999999</v>
      </c>
      <c r="P55">
        <v>146.2201</v>
      </c>
      <c r="Q55">
        <v>11.199627</v>
      </c>
      <c r="R55">
        <v>9.9537999999999993</v>
      </c>
      <c r="S55">
        <v>14.305892999999999</v>
      </c>
      <c r="T55">
        <v>0</v>
      </c>
      <c r="U55">
        <v>348.97500000000002</v>
      </c>
      <c r="V55">
        <v>8.2653999999999996</v>
      </c>
      <c r="W55">
        <v>10.83</v>
      </c>
      <c r="X55">
        <v>61.549731999999999</v>
      </c>
      <c r="Y55">
        <v>0</v>
      </c>
      <c r="Z55">
        <v>13.1076</v>
      </c>
      <c r="AA55">
        <v>13.983000000000001</v>
      </c>
      <c r="AB55">
        <v>0</v>
      </c>
      <c r="AC55">
        <v>0</v>
      </c>
      <c r="AD55">
        <v>0</v>
      </c>
      <c r="AE55">
        <v>18.910588000000001</v>
      </c>
      <c r="AF55">
        <v>9.1372370000000007</v>
      </c>
      <c r="AG55">
        <v>47.623548</v>
      </c>
      <c r="AH55">
        <v>0</v>
      </c>
      <c r="AI55">
        <v>0</v>
      </c>
      <c r="AJ55">
        <v>0</v>
      </c>
      <c r="AK55">
        <v>65.267820999999998</v>
      </c>
      <c r="AL55">
        <v>48.804000000000002</v>
      </c>
      <c r="AM55">
        <v>18.108732</v>
      </c>
      <c r="AN55">
        <v>1.116916</v>
      </c>
      <c r="AO55">
        <v>0</v>
      </c>
      <c r="AP55">
        <v>0</v>
      </c>
      <c r="AQ55">
        <v>0</v>
      </c>
      <c r="AR55">
        <v>48.576000000000001</v>
      </c>
      <c r="AS55">
        <v>0</v>
      </c>
      <c r="AT55">
        <v>15.000014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93.528251999999995</v>
      </c>
      <c r="BA55">
        <f t="shared" si="1"/>
        <v>2090.3300779999995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0.92</v>
      </c>
      <c r="BJ55">
        <v>1.44</v>
      </c>
      <c r="BK55">
        <v>1.7</v>
      </c>
      <c r="BL55">
        <v>0.99</v>
      </c>
      <c r="BM55">
        <v>0.2</v>
      </c>
      <c r="BN55">
        <v>3.57</v>
      </c>
      <c r="BO55">
        <v>3.78</v>
      </c>
      <c r="BP55">
        <v>0.24</v>
      </c>
      <c r="BQ55">
        <v>2.0099999999999998</v>
      </c>
      <c r="BR55">
        <v>2.1800000000000002</v>
      </c>
      <c r="BS55">
        <v>0.91</v>
      </c>
      <c r="BT55">
        <v>2.6132339999999998</v>
      </c>
      <c r="BU55">
        <v>1.332638</v>
      </c>
      <c r="BV55">
        <v>2.3468369999999998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5.2772449999999997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2.1322199999999998</v>
      </c>
      <c r="CP55">
        <v>4.2289050000000001</v>
      </c>
      <c r="CQ55">
        <v>3.5181629999999999</v>
      </c>
      <c r="CR55">
        <v>1.140171</v>
      </c>
      <c r="CS55">
        <v>1.3616889999999999</v>
      </c>
      <c r="CT55">
        <v>6.41486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93.528251999999995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378.93078300000002</v>
      </c>
      <c r="L56">
        <v>360.16940599999998</v>
      </c>
      <c r="M56">
        <v>95.888554999999997</v>
      </c>
      <c r="N56">
        <v>122.43</v>
      </c>
      <c r="O56">
        <v>128.45009999999999</v>
      </c>
      <c r="P56">
        <v>146.2201</v>
      </c>
      <c r="Q56">
        <v>11.199627</v>
      </c>
      <c r="R56">
        <v>9.9537999999999993</v>
      </c>
      <c r="S56">
        <v>14.305892999999999</v>
      </c>
      <c r="T56">
        <v>0</v>
      </c>
      <c r="U56">
        <v>348.97500000000002</v>
      </c>
      <c r="V56">
        <v>8.2653999999999996</v>
      </c>
      <c r="W56">
        <v>10.83</v>
      </c>
      <c r="X56">
        <v>57.36</v>
      </c>
      <c r="Y56">
        <v>0</v>
      </c>
      <c r="Z56">
        <v>13.1076</v>
      </c>
      <c r="AA56">
        <v>13.983000000000001</v>
      </c>
      <c r="AB56">
        <v>0</v>
      </c>
      <c r="AC56">
        <v>0</v>
      </c>
      <c r="AD56">
        <v>0</v>
      </c>
      <c r="AE56">
        <v>18.910588000000001</v>
      </c>
      <c r="AF56">
        <v>9.1372370000000007</v>
      </c>
      <c r="AG56">
        <v>47.623548</v>
      </c>
      <c r="AH56">
        <v>0</v>
      </c>
      <c r="AI56">
        <v>0</v>
      </c>
      <c r="AJ56">
        <v>0</v>
      </c>
      <c r="AK56">
        <v>65.267820999999998</v>
      </c>
      <c r="AL56">
        <v>48.804000000000002</v>
      </c>
      <c r="AM56">
        <v>18.108732</v>
      </c>
      <c r="AN56">
        <v>1.116916</v>
      </c>
      <c r="AO56">
        <v>0</v>
      </c>
      <c r="AP56">
        <v>0</v>
      </c>
      <c r="AQ56">
        <v>0</v>
      </c>
      <c r="AR56">
        <v>48.576000000000001</v>
      </c>
      <c r="AS56">
        <v>0</v>
      </c>
      <c r="AT56">
        <v>15.000014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93.528251999999995</v>
      </c>
      <c r="BA56">
        <f t="shared" si="1"/>
        <v>2086.1423719999993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0.92</v>
      </c>
      <c r="BJ56">
        <v>1.44</v>
      </c>
      <c r="BK56">
        <v>1.7</v>
      </c>
      <c r="BL56">
        <v>0.99</v>
      </c>
      <c r="BM56">
        <v>0.2</v>
      </c>
      <c r="BN56">
        <v>3.57</v>
      </c>
      <c r="BO56">
        <v>3.78</v>
      </c>
      <c r="BP56">
        <v>0.24</v>
      </c>
      <c r="BQ56">
        <v>2.0099999999999998</v>
      </c>
      <c r="BR56">
        <v>2.1800000000000002</v>
      </c>
      <c r="BS56">
        <v>0.91</v>
      </c>
      <c r="BT56">
        <v>2.6132339999999998</v>
      </c>
      <c r="BU56">
        <v>1.332638</v>
      </c>
      <c r="BV56">
        <v>2.3468369999999998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5.2772449999999997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2.1322199999999998</v>
      </c>
      <c r="CP56">
        <v>4.2289050000000001</v>
      </c>
      <c r="CQ56">
        <v>3.5181629999999999</v>
      </c>
      <c r="CR56">
        <v>1.140171</v>
      </c>
      <c r="CS56">
        <v>1.3616889999999999</v>
      </c>
      <c r="CT56">
        <v>6.41486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93.528251999999995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378.92875700000002</v>
      </c>
      <c r="L57">
        <v>360.16940599999998</v>
      </c>
      <c r="M57">
        <v>95.888554999999997</v>
      </c>
      <c r="N57">
        <v>122.43</v>
      </c>
      <c r="O57">
        <v>128.45009999999999</v>
      </c>
      <c r="P57">
        <v>146.2201</v>
      </c>
      <c r="Q57">
        <v>11.199627</v>
      </c>
      <c r="R57">
        <v>9.7837999999999994</v>
      </c>
      <c r="S57">
        <v>14.305892999999999</v>
      </c>
      <c r="T57">
        <v>0</v>
      </c>
      <c r="U57">
        <v>348.97500000000002</v>
      </c>
      <c r="V57">
        <v>8.2653999999999996</v>
      </c>
      <c r="W57">
        <v>10.83</v>
      </c>
      <c r="X57">
        <v>57.36</v>
      </c>
      <c r="Y57">
        <v>0</v>
      </c>
      <c r="Z57">
        <v>19.579999999999998</v>
      </c>
      <c r="AA57">
        <v>13.983000000000001</v>
      </c>
      <c r="AB57">
        <v>0</v>
      </c>
      <c r="AC57">
        <v>0</v>
      </c>
      <c r="AD57">
        <v>0</v>
      </c>
      <c r="AE57">
        <v>18.910588000000001</v>
      </c>
      <c r="AF57">
        <v>9.1372370000000007</v>
      </c>
      <c r="AG57">
        <v>47.623548</v>
      </c>
      <c r="AH57">
        <v>0</v>
      </c>
      <c r="AI57">
        <v>0</v>
      </c>
      <c r="AJ57">
        <v>0</v>
      </c>
      <c r="AK57">
        <v>65.267820999999998</v>
      </c>
      <c r="AL57">
        <v>48.804000000000002</v>
      </c>
      <c r="AM57">
        <v>18.108732</v>
      </c>
      <c r="AN57">
        <v>1.116916</v>
      </c>
      <c r="AO57">
        <v>0</v>
      </c>
      <c r="AP57">
        <v>0</v>
      </c>
      <c r="AQ57">
        <v>0</v>
      </c>
      <c r="AR57">
        <v>48.576000000000001</v>
      </c>
      <c r="AS57">
        <v>0</v>
      </c>
      <c r="AT57">
        <v>15.000014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93.528251999999995</v>
      </c>
      <c r="BA57">
        <f t="shared" si="1"/>
        <v>2092.4427459999993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0.92</v>
      </c>
      <c r="BJ57">
        <v>1.44</v>
      </c>
      <c r="BK57">
        <v>1.7</v>
      </c>
      <c r="BL57">
        <v>0.99</v>
      </c>
      <c r="BM57">
        <v>0.2</v>
      </c>
      <c r="BN57">
        <v>3.57</v>
      </c>
      <c r="BO57">
        <v>3.78</v>
      </c>
      <c r="BP57">
        <v>0.24</v>
      </c>
      <c r="BQ57">
        <v>2.0099999999999998</v>
      </c>
      <c r="BR57">
        <v>2.1800000000000002</v>
      </c>
      <c r="BS57">
        <v>0.91</v>
      </c>
      <c r="BT57">
        <v>2.6132339999999998</v>
      </c>
      <c r="BU57">
        <v>1.332638</v>
      </c>
      <c r="BV57">
        <v>2.3468369999999998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5.2772449999999997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2.1322199999999998</v>
      </c>
      <c r="CP57">
        <v>4.2289050000000001</v>
      </c>
      <c r="CQ57">
        <v>3.5181629999999999</v>
      </c>
      <c r="CR57">
        <v>1.140171</v>
      </c>
      <c r="CS57">
        <v>1.3616889999999999</v>
      </c>
      <c r="CT57">
        <v>6.41486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93.528251999999995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378.93078300000002</v>
      </c>
      <c r="L58">
        <v>360.16940599999998</v>
      </c>
      <c r="M58">
        <v>95.888554999999997</v>
      </c>
      <c r="N58">
        <v>122.43</v>
      </c>
      <c r="O58">
        <v>128.45009999999999</v>
      </c>
      <c r="P58">
        <v>146.2201</v>
      </c>
      <c r="Q58">
        <v>11.199627</v>
      </c>
      <c r="R58">
        <v>9.7837999999999994</v>
      </c>
      <c r="S58">
        <v>14.305892999999999</v>
      </c>
      <c r="T58">
        <v>0</v>
      </c>
      <c r="U58">
        <v>348.97500000000002</v>
      </c>
      <c r="V58">
        <v>8.2653999999999996</v>
      </c>
      <c r="W58">
        <v>10.83</v>
      </c>
      <c r="X58">
        <v>87.453339</v>
      </c>
      <c r="Y58">
        <v>0</v>
      </c>
      <c r="Z58">
        <v>19.579999999999998</v>
      </c>
      <c r="AA58">
        <v>13.983000000000001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47.623548</v>
      </c>
      <c r="AH58">
        <v>0</v>
      </c>
      <c r="AI58">
        <v>0</v>
      </c>
      <c r="AJ58">
        <v>0</v>
      </c>
      <c r="AK58">
        <v>65.267820999999998</v>
      </c>
      <c r="AL58">
        <v>48.804000000000002</v>
      </c>
      <c r="AM58">
        <v>18.108732</v>
      </c>
      <c r="AN58">
        <v>1.116916</v>
      </c>
      <c r="AO58">
        <v>0</v>
      </c>
      <c r="AP58">
        <v>0</v>
      </c>
      <c r="AQ58">
        <v>0</v>
      </c>
      <c r="AR58">
        <v>48.576000000000001</v>
      </c>
      <c r="AS58">
        <v>0</v>
      </c>
      <c r="AT58">
        <v>15.000014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93.458251999999987</v>
      </c>
      <c r="BA58">
        <f t="shared" si="1"/>
        <v>2122.4681109999992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0.92</v>
      </c>
      <c r="BJ58">
        <v>1.37</v>
      </c>
      <c r="BK58">
        <v>1.7</v>
      </c>
      <c r="BL58">
        <v>0.99</v>
      </c>
      <c r="BM58">
        <v>0.2</v>
      </c>
      <c r="BN58">
        <v>3.57</v>
      </c>
      <c r="BO58">
        <v>3.78</v>
      </c>
      <c r="BP58">
        <v>0.24</v>
      </c>
      <c r="BQ58">
        <v>2.0099999999999998</v>
      </c>
      <c r="BR58">
        <v>2.1800000000000002</v>
      </c>
      <c r="BS58">
        <v>0.91</v>
      </c>
      <c r="BT58">
        <v>2.6132339999999998</v>
      </c>
      <c r="BU58">
        <v>1.332638</v>
      </c>
      <c r="BV58">
        <v>2.3468369999999998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5.2772449999999997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2.1322199999999998</v>
      </c>
      <c r="CP58">
        <v>4.2289050000000001</v>
      </c>
      <c r="CQ58">
        <v>3.5181629999999999</v>
      </c>
      <c r="CR58">
        <v>1.140171</v>
      </c>
      <c r="CS58">
        <v>1.3616889999999999</v>
      </c>
      <c r="CT58">
        <v>6.41486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93.458251999999987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378.92875700000002</v>
      </c>
      <c r="L59">
        <v>360.16940599999998</v>
      </c>
      <c r="M59">
        <v>95.888554999999997</v>
      </c>
      <c r="N59">
        <v>122.43</v>
      </c>
      <c r="O59">
        <v>128.45009999999999</v>
      </c>
      <c r="P59">
        <v>145.034674</v>
      </c>
      <c r="Q59">
        <v>11.199627</v>
      </c>
      <c r="R59">
        <v>9.7837999999999994</v>
      </c>
      <c r="S59">
        <v>14.305892999999999</v>
      </c>
      <c r="T59">
        <v>0</v>
      </c>
      <c r="U59">
        <v>348.97500000000002</v>
      </c>
      <c r="V59">
        <v>8.2653999999999996</v>
      </c>
      <c r="W59">
        <v>10.83</v>
      </c>
      <c r="X59">
        <v>87.619100000000003</v>
      </c>
      <c r="Y59">
        <v>0</v>
      </c>
      <c r="Z59">
        <v>19.579999999999998</v>
      </c>
      <c r="AA59">
        <v>13.983000000000001</v>
      </c>
      <c r="AB59">
        <v>15.349422000000001</v>
      </c>
      <c r="AC59">
        <v>0</v>
      </c>
      <c r="AD59">
        <v>0</v>
      </c>
      <c r="AE59">
        <v>18.910588000000001</v>
      </c>
      <c r="AF59">
        <v>9.1372370000000007</v>
      </c>
      <c r="AG59">
        <v>47.623548</v>
      </c>
      <c r="AH59">
        <v>0</v>
      </c>
      <c r="AI59">
        <v>0</v>
      </c>
      <c r="AJ59">
        <v>0</v>
      </c>
      <c r="AK59">
        <v>65.267820999999998</v>
      </c>
      <c r="AL59">
        <v>48.804000000000002</v>
      </c>
      <c r="AM59">
        <v>18.108732</v>
      </c>
      <c r="AN59">
        <v>1.116916</v>
      </c>
      <c r="AO59">
        <v>0</v>
      </c>
      <c r="AP59">
        <v>0</v>
      </c>
      <c r="AQ59">
        <v>0</v>
      </c>
      <c r="AR59">
        <v>48.576000000000001</v>
      </c>
      <c r="AS59">
        <v>0</v>
      </c>
      <c r="AT59">
        <v>15.000014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93.468251999999993</v>
      </c>
      <c r="BA59">
        <f t="shared" si="1"/>
        <v>2136.8058419999993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0.92</v>
      </c>
      <c r="BJ59">
        <v>1.37</v>
      </c>
      <c r="BK59">
        <v>1.7</v>
      </c>
      <c r="BL59">
        <v>0.99</v>
      </c>
      <c r="BM59">
        <v>0.21</v>
      </c>
      <c r="BN59">
        <v>3.57</v>
      </c>
      <c r="BO59">
        <v>3.78</v>
      </c>
      <c r="BP59">
        <v>0.24</v>
      </c>
      <c r="BQ59">
        <v>2.0099999999999998</v>
      </c>
      <c r="BR59">
        <v>2.1800000000000002</v>
      </c>
      <c r="BS59">
        <v>0.91</v>
      </c>
      <c r="BT59">
        <v>2.6132339999999998</v>
      </c>
      <c r="BU59">
        <v>1.332638</v>
      </c>
      <c r="BV59">
        <v>2.3468369999999998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5.2772449999999997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2.1322199999999998</v>
      </c>
      <c r="CP59">
        <v>4.2289050000000001</v>
      </c>
      <c r="CQ59">
        <v>3.5181629999999999</v>
      </c>
      <c r="CR59">
        <v>1.140171</v>
      </c>
      <c r="CS59">
        <v>1.3616889999999999</v>
      </c>
      <c r="CT59">
        <v>6.41486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93.468251999999993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378.93078300000002</v>
      </c>
      <c r="L60">
        <v>360.16940599999998</v>
      </c>
      <c r="M60">
        <v>95.888554999999997</v>
      </c>
      <c r="N60">
        <v>122.43</v>
      </c>
      <c r="O60">
        <v>128.45009999999999</v>
      </c>
      <c r="P60">
        <v>142.65705600000001</v>
      </c>
      <c r="Q60">
        <v>11.199627</v>
      </c>
      <c r="R60">
        <v>22.7911</v>
      </c>
      <c r="S60">
        <v>14.305892999999999</v>
      </c>
      <c r="T60">
        <v>0</v>
      </c>
      <c r="U60">
        <v>348.97500000000002</v>
      </c>
      <c r="V60">
        <v>14.625400000000001</v>
      </c>
      <c r="W60">
        <v>24.0655</v>
      </c>
      <c r="X60">
        <v>87.619100000000003</v>
      </c>
      <c r="Y60">
        <v>0</v>
      </c>
      <c r="Z60">
        <v>19.579999999999998</v>
      </c>
      <c r="AA60">
        <v>13.983000000000001</v>
      </c>
      <c r="AB60">
        <v>15.349422000000001</v>
      </c>
      <c r="AC60">
        <v>11.155201999999999</v>
      </c>
      <c r="AD60">
        <v>0</v>
      </c>
      <c r="AE60">
        <v>18.910588000000001</v>
      </c>
      <c r="AF60">
        <v>9.1372370000000007</v>
      </c>
      <c r="AG60">
        <v>47.623548</v>
      </c>
      <c r="AH60">
        <v>0</v>
      </c>
      <c r="AI60">
        <v>0</v>
      </c>
      <c r="AJ60">
        <v>0</v>
      </c>
      <c r="AK60">
        <v>65.267820999999998</v>
      </c>
      <c r="AL60">
        <v>48.804000000000002</v>
      </c>
      <c r="AM60">
        <v>18.108732</v>
      </c>
      <c r="AN60">
        <v>1.116916</v>
      </c>
      <c r="AO60">
        <v>0</v>
      </c>
      <c r="AP60">
        <v>0</v>
      </c>
      <c r="AQ60">
        <v>0</v>
      </c>
      <c r="AR60">
        <v>48.576000000000001</v>
      </c>
      <c r="AS60">
        <v>0</v>
      </c>
      <c r="AT60">
        <v>15.000014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93.478251999999983</v>
      </c>
      <c r="BA60">
        <f t="shared" si="1"/>
        <v>2178.1982519999997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0.92</v>
      </c>
      <c r="BJ60">
        <v>1.37</v>
      </c>
      <c r="BK60">
        <v>1.7</v>
      </c>
      <c r="BL60">
        <v>0.99</v>
      </c>
      <c r="BM60">
        <v>0.22</v>
      </c>
      <c r="BN60">
        <v>3.57</v>
      </c>
      <c r="BO60">
        <v>3.78</v>
      </c>
      <c r="BP60">
        <v>0.24</v>
      </c>
      <c r="BQ60">
        <v>2.0099999999999998</v>
      </c>
      <c r="BR60">
        <v>2.1800000000000002</v>
      </c>
      <c r="BS60">
        <v>0.91</v>
      </c>
      <c r="BT60">
        <v>2.6132339999999998</v>
      </c>
      <c r="BU60">
        <v>1.332638</v>
      </c>
      <c r="BV60">
        <v>2.3468369999999998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5.2772449999999997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2.1322199999999998</v>
      </c>
      <c r="CP60">
        <v>4.2289050000000001</v>
      </c>
      <c r="CQ60">
        <v>3.5181629999999999</v>
      </c>
      <c r="CR60">
        <v>1.140171</v>
      </c>
      <c r="CS60">
        <v>1.3616889999999999</v>
      </c>
      <c r="CT60">
        <v>6.41486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93.478251999999983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378.92875700000002</v>
      </c>
      <c r="L61">
        <v>360.16940599999998</v>
      </c>
      <c r="M61">
        <v>95.888554999999997</v>
      </c>
      <c r="N61">
        <v>122.43</v>
      </c>
      <c r="O61">
        <v>128.45009999999999</v>
      </c>
      <c r="P61">
        <v>140.279438</v>
      </c>
      <c r="Q61">
        <v>11.199627</v>
      </c>
      <c r="R61">
        <v>22.7911</v>
      </c>
      <c r="S61">
        <v>14.305892999999999</v>
      </c>
      <c r="T61">
        <v>0</v>
      </c>
      <c r="U61">
        <v>348.97500000000002</v>
      </c>
      <c r="V61">
        <v>14.625400000000001</v>
      </c>
      <c r="W61">
        <v>31.021100000000001</v>
      </c>
      <c r="X61">
        <v>103.11545599999999</v>
      </c>
      <c r="Y61">
        <v>0</v>
      </c>
      <c r="Z61">
        <v>19.579999999999998</v>
      </c>
      <c r="AA61">
        <v>13.983000000000001</v>
      </c>
      <c r="AB61">
        <v>30.855471999999999</v>
      </c>
      <c r="AC61">
        <v>22.332419999999999</v>
      </c>
      <c r="AD61">
        <v>0</v>
      </c>
      <c r="AE61">
        <v>18.910588000000001</v>
      </c>
      <c r="AF61">
        <v>9.1372370000000007</v>
      </c>
      <c r="AG61">
        <v>47.623548</v>
      </c>
      <c r="AH61">
        <v>0</v>
      </c>
      <c r="AI61">
        <v>0</v>
      </c>
      <c r="AJ61">
        <v>0</v>
      </c>
      <c r="AK61">
        <v>65.267820999999998</v>
      </c>
      <c r="AL61">
        <v>48.804000000000002</v>
      </c>
      <c r="AM61">
        <v>18.108732</v>
      </c>
      <c r="AN61">
        <v>1.116916</v>
      </c>
      <c r="AO61">
        <v>0</v>
      </c>
      <c r="AP61">
        <v>0</v>
      </c>
      <c r="AQ61">
        <v>0</v>
      </c>
      <c r="AR61">
        <v>48.576000000000001</v>
      </c>
      <c r="AS61">
        <v>0</v>
      </c>
      <c r="AT61">
        <v>15.000014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93.478251999999983</v>
      </c>
      <c r="BA61">
        <f t="shared" si="1"/>
        <v>2224.9538319999997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9.33</v>
      </c>
      <c r="BI61">
        <v>0.92</v>
      </c>
      <c r="BJ61">
        <v>1.37</v>
      </c>
      <c r="BK61">
        <v>1.7</v>
      </c>
      <c r="BL61">
        <v>0.99</v>
      </c>
      <c r="BM61">
        <v>0.22</v>
      </c>
      <c r="BN61">
        <v>3.57</v>
      </c>
      <c r="BO61">
        <v>3.78</v>
      </c>
      <c r="BP61">
        <v>0.24</v>
      </c>
      <c r="BQ61">
        <v>2.0099999999999998</v>
      </c>
      <c r="BR61">
        <v>2.1800000000000002</v>
      </c>
      <c r="BS61">
        <v>0.91</v>
      </c>
      <c r="BT61">
        <v>2.6132339999999998</v>
      </c>
      <c r="BU61">
        <v>1.332638</v>
      </c>
      <c r="BV61">
        <v>2.3468369999999998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5.2772449999999997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2.1322199999999998</v>
      </c>
      <c r="CP61">
        <v>4.2289050000000001</v>
      </c>
      <c r="CQ61">
        <v>3.5181629999999999</v>
      </c>
      <c r="CR61">
        <v>1.140171</v>
      </c>
      <c r="CS61">
        <v>1.3616889999999999</v>
      </c>
      <c r="CT61">
        <v>6.41486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93.478251999999983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378.93078300000002</v>
      </c>
      <c r="L62">
        <v>360.16940599999998</v>
      </c>
      <c r="M62">
        <v>95.888554999999997</v>
      </c>
      <c r="N62">
        <v>122.43</v>
      </c>
      <c r="O62">
        <v>128.45009999999999</v>
      </c>
      <c r="P62">
        <v>140.279438</v>
      </c>
      <c r="Q62">
        <v>11.199627</v>
      </c>
      <c r="R62">
        <v>22.7911</v>
      </c>
      <c r="S62">
        <v>14.305892999999999</v>
      </c>
      <c r="T62">
        <v>0</v>
      </c>
      <c r="U62">
        <v>348.97500000000002</v>
      </c>
      <c r="V62">
        <v>14.625400000000001</v>
      </c>
      <c r="W62">
        <v>31.021100000000001</v>
      </c>
      <c r="X62">
        <v>106.2591</v>
      </c>
      <c r="Y62">
        <v>0</v>
      </c>
      <c r="Z62">
        <v>19.579999999999998</v>
      </c>
      <c r="AA62">
        <v>13.983000000000001</v>
      </c>
      <c r="AB62">
        <v>30.855471999999999</v>
      </c>
      <c r="AC62">
        <v>22.332419999999999</v>
      </c>
      <c r="AD62">
        <v>0</v>
      </c>
      <c r="AE62">
        <v>37.821176000000001</v>
      </c>
      <c r="AF62">
        <v>9.1372370000000007</v>
      </c>
      <c r="AG62">
        <v>47.623548</v>
      </c>
      <c r="AH62">
        <v>0</v>
      </c>
      <c r="AI62">
        <v>0</v>
      </c>
      <c r="AJ62">
        <v>0</v>
      </c>
      <c r="AK62">
        <v>65.267820999999998</v>
      </c>
      <c r="AL62">
        <v>48.804000000000002</v>
      </c>
      <c r="AM62">
        <v>18.108732</v>
      </c>
      <c r="AN62">
        <v>1.116916</v>
      </c>
      <c r="AO62">
        <v>0</v>
      </c>
      <c r="AP62">
        <v>0</v>
      </c>
      <c r="AQ62">
        <v>0</v>
      </c>
      <c r="AR62">
        <v>48.576000000000001</v>
      </c>
      <c r="AS62">
        <v>0</v>
      </c>
      <c r="AT62">
        <v>15.000014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93.418251999999981</v>
      </c>
      <c r="BA62">
        <f t="shared" si="1"/>
        <v>2246.9500899999998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9.33</v>
      </c>
      <c r="BI62">
        <v>0.9</v>
      </c>
      <c r="BJ62">
        <v>1.33</v>
      </c>
      <c r="BK62">
        <v>1.7</v>
      </c>
      <c r="BL62">
        <v>0.99</v>
      </c>
      <c r="BM62">
        <v>0.22</v>
      </c>
      <c r="BN62">
        <v>3.57</v>
      </c>
      <c r="BO62">
        <v>3.78</v>
      </c>
      <c r="BP62">
        <v>0.24</v>
      </c>
      <c r="BQ62">
        <v>2.0099999999999998</v>
      </c>
      <c r="BR62">
        <v>2.1800000000000002</v>
      </c>
      <c r="BS62">
        <v>0.91</v>
      </c>
      <c r="BT62">
        <v>2.6132339999999998</v>
      </c>
      <c r="BU62">
        <v>1.332638</v>
      </c>
      <c r="BV62">
        <v>2.3468369999999998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5.2772449999999997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2.1322199999999998</v>
      </c>
      <c r="CP62">
        <v>4.2289050000000001</v>
      </c>
      <c r="CQ62">
        <v>3.5181629999999999</v>
      </c>
      <c r="CR62">
        <v>1.140171</v>
      </c>
      <c r="CS62">
        <v>1.3616889999999999</v>
      </c>
      <c r="CT62">
        <v>6.41486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93.418251999999981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379.06958600000002</v>
      </c>
      <c r="L63">
        <v>361.946774</v>
      </c>
      <c r="M63">
        <v>95.888554999999997</v>
      </c>
      <c r="N63">
        <v>122.43</v>
      </c>
      <c r="O63">
        <v>128.45009999999999</v>
      </c>
      <c r="P63">
        <v>140.279438</v>
      </c>
      <c r="Q63">
        <v>11.246245</v>
      </c>
      <c r="R63">
        <v>22.7911</v>
      </c>
      <c r="S63">
        <v>14.350007</v>
      </c>
      <c r="T63">
        <v>0</v>
      </c>
      <c r="U63">
        <v>348.97500000000002</v>
      </c>
      <c r="V63">
        <v>14.625400000000001</v>
      </c>
      <c r="W63">
        <v>31.021100000000001</v>
      </c>
      <c r="X63">
        <v>107.2591</v>
      </c>
      <c r="Y63">
        <v>0</v>
      </c>
      <c r="Z63">
        <v>13.09</v>
      </c>
      <c r="AA63">
        <v>13.983000000000001</v>
      </c>
      <c r="AB63">
        <v>30.855471999999999</v>
      </c>
      <c r="AC63">
        <v>22.332419999999999</v>
      </c>
      <c r="AD63">
        <v>0</v>
      </c>
      <c r="AE63">
        <v>37.821176000000001</v>
      </c>
      <c r="AF63">
        <v>9.1372370000000007</v>
      </c>
      <c r="AG63">
        <v>47.623548</v>
      </c>
      <c r="AH63">
        <v>0</v>
      </c>
      <c r="AI63">
        <v>0</v>
      </c>
      <c r="AJ63">
        <v>0</v>
      </c>
      <c r="AK63">
        <v>65.267820999999998</v>
      </c>
      <c r="AL63">
        <v>48.804000000000002</v>
      </c>
      <c r="AM63">
        <v>18.108732</v>
      </c>
      <c r="AN63">
        <v>1.116916</v>
      </c>
      <c r="AO63">
        <v>0</v>
      </c>
      <c r="AP63">
        <v>0</v>
      </c>
      <c r="AQ63">
        <v>24.720489000000001</v>
      </c>
      <c r="AR63">
        <v>48.576000000000001</v>
      </c>
      <c r="AS63">
        <v>0</v>
      </c>
      <c r="AT63">
        <v>15.000014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93.406102999999987</v>
      </c>
      <c r="BA63">
        <f t="shared" si="1"/>
        <v>2268.1753329999992</v>
      </c>
      <c r="BB63">
        <v>60</v>
      </c>
      <c r="BD63">
        <v>7.95</v>
      </c>
      <c r="BE63">
        <v>1.94</v>
      </c>
      <c r="BF63">
        <v>3.03</v>
      </c>
      <c r="BG63">
        <v>1.85</v>
      </c>
      <c r="BH63">
        <v>9.33</v>
      </c>
      <c r="BI63">
        <v>0.9</v>
      </c>
      <c r="BJ63">
        <v>1.33</v>
      </c>
      <c r="BK63">
        <v>1.7</v>
      </c>
      <c r="BL63">
        <v>0.99</v>
      </c>
      <c r="BM63">
        <v>0.22</v>
      </c>
      <c r="BN63">
        <v>3.57</v>
      </c>
      <c r="BO63">
        <v>3.78</v>
      </c>
      <c r="BP63">
        <v>0.24</v>
      </c>
      <c r="BQ63">
        <v>2.0099999999999998</v>
      </c>
      <c r="BR63">
        <v>2.1800000000000002</v>
      </c>
      <c r="BS63">
        <v>0.93</v>
      </c>
      <c r="BT63">
        <v>2.6132339999999998</v>
      </c>
      <c r="BU63">
        <v>1.332638</v>
      </c>
      <c r="BV63">
        <v>2.3146879999999999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5.2772449999999997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2.1322199999999998</v>
      </c>
      <c r="CP63">
        <v>4.2289050000000001</v>
      </c>
      <c r="CQ63">
        <v>3.5181629999999999</v>
      </c>
      <c r="CR63">
        <v>1.140171</v>
      </c>
      <c r="CS63">
        <v>1.3616889999999999</v>
      </c>
      <c r="CT63">
        <v>6.41486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93.406102999999987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379.07133900000002</v>
      </c>
      <c r="L64">
        <v>361.946774</v>
      </c>
      <c r="M64">
        <v>95.888554999999997</v>
      </c>
      <c r="N64">
        <v>122.43</v>
      </c>
      <c r="O64">
        <v>128.45009999999999</v>
      </c>
      <c r="P64">
        <v>140.279438</v>
      </c>
      <c r="Q64">
        <v>11.246245</v>
      </c>
      <c r="R64">
        <v>22.7911</v>
      </c>
      <c r="S64">
        <v>14.350007</v>
      </c>
      <c r="T64">
        <v>0</v>
      </c>
      <c r="U64">
        <v>348.97500000000002</v>
      </c>
      <c r="V64">
        <v>14.625400000000001</v>
      </c>
      <c r="W64">
        <v>31.021100000000001</v>
      </c>
      <c r="X64">
        <v>111.2591</v>
      </c>
      <c r="Y64">
        <v>0</v>
      </c>
      <c r="Z64">
        <v>13.09</v>
      </c>
      <c r="AA64">
        <v>13.983000000000001</v>
      </c>
      <c r="AB64">
        <v>30.855471999999999</v>
      </c>
      <c r="AC64">
        <v>22.332419999999999</v>
      </c>
      <c r="AD64">
        <v>0</v>
      </c>
      <c r="AE64">
        <v>54.367941000000002</v>
      </c>
      <c r="AF64">
        <v>9.1372370000000007</v>
      </c>
      <c r="AG64">
        <v>47.623548</v>
      </c>
      <c r="AH64">
        <v>0</v>
      </c>
      <c r="AI64">
        <v>0</v>
      </c>
      <c r="AJ64">
        <v>0</v>
      </c>
      <c r="AK64">
        <v>65.267820999999998</v>
      </c>
      <c r="AL64">
        <v>48.804000000000002</v>
      </c>
      <c r="AM64">
        <v>18.108732</v>
      </c>
      <c r="AN64">
        <v>1.116916</v>
      </c>
      <c r="AO64">
        <v>0</v>
      </c>
      <c r="AP64">
        <v>0</v>
      </c>
      <c r="AQ64">
        <v>37.080733000000002</v>
      </c>
      <c r="AR64">
        <v>48.576000000000001</v>
      </c>
      <c r="AS64">
        <v>0</v>
      </c>
      <c r="AT64">
        <v>15.000014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93.436102999999989</v>
      </c>
      <c r="BA64">
        <f t="shared" si="1"/>
        <v>2301.1140949999995</v>
      </c>
      <c r="BB64">
        <v>61</v>
      </c>
      <c r="BD64">
        <v>7.95</v>
      </c>
      <c r="BE64">
        <v>1.94</v>
      </c>
      <c r="BF64">
        <v>3.03</v>
      </c>
      <c r="BG64">
        <v>1.85</v>
      </c>
      <c r="BH64">
        <v>9.33</v>
      </c>
      <c r="BI64">
        <v>0.9</v>
      </c>
      <c r="BJ64">
        <v>1.33</v>
      </c>
      <c r="BK64">
        <v>1.7</v>
      </c>
      <c r="BL64">
        <v>0.99</v>
      </c>
      <c r="BM64">
        <v>0.22</v>
      </c>
      <c r="BN64">
        <v>3.57</v>
      </c>
      <c r="BO64">
        <v>3.78</v>
      </c>
      <c r="BP64">
        <v>0.24</v>
      </c>
      <c r="BQ64">
        <v>2.0099999999999998</v>
      </c>
      <c r="BR64">
        <v>2.1800000000000002</v>
      </c>
      <c r="BS64">
        <v>0.96</v>
      </c>
      <c r="BT64">
        <v>2.6132339999999998</v>
      </c>
      <c r="BU64">
        <v>1.332638</v>
      </c>
      <c r="BV64">
        <v>2.3146879999999999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2.1322199999999998</v>
      </c>
      <c r="CP64">
        <v>4.2289050000000001</v>
      </c>
      <c r="CQ64">
        <v>3.5181629999999999</v>
      </c>
      <c r="CR64">
        <v>1.140171</v>
      </c>
      <c r="CS64">
        <v>1.3616889999999999</v>
      </c>
      <c r="CT64">
        <v>6.41486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93.436102999999989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379.06958600000002</v>
      </c>
      <c r="L65">
        <v>365.75169599999998</v>
      </c>
      <c r="M65">
        <v>91.719487000000001</v>
      </c>
      <c r="N65">
        <v>122.43</v>
      </c>
      <c r="O65">
        <v>128.45009999999999</v>
      </c>
      <c r="P65">
        <v>140.279438</v>
      </c>
      <c r="Q65">
        <v>11.246245</v>
      </c>
      <c r="R65">
        <v>22.7911</v>
      </c>
      <c r="S65">
        <v>14.350007</v>
      </c>
      <c r="T65">
        <v>0</v>
      </c>
      <c r="U65">
        <v>348.97500000000002</v>
      </c>
      <c r="V65">
        <v>14.625400000000001</v>
      </c>
      <c r="W65">
        <v>31.021100000000001</v>
      </c>
      <c r="X65">
        <v>106.2591</v>
      </c>
      <c r="Y65">
        <v>0</v>
      </c>
      <c r="Z65">
        <v>13.09</v>
      </c>
      <c r="AA65">
        <v>13.983000000000001</v>
      </c>
      <c r="AB65">
        <v>30.855471999999999</v>
      </c>
      <c r="AC65">
        <v>22.332419999999999</v>
      </c>
      <c r="AD65">
        <v>0</v>
      </c>
      <c r="AE65">
        <v>56.926780000000001</v>
      </c>
      <c r="AF65">
        <v>9.1372370000000007</v>
      </c>
      <c r="AG65">
        <v>47.623548</v>
      </c>
      <c r="AH65">
        <v>21.513719999999999</v>
      </c>
      <c r="AI65">
        <v>0</v>
      </c>
      <c r="AJ65">
        <v>0</v>
      </c>
      <c r="AK65">
        <v>65.267820999999998</v>
      </c>
      <c r="AL65">
        <v>62.747999999999998</v>
      </c>
      <c r="AM65">
        <v>18.108732</v>
      </c>
      <c r="AN65">
        <v>1.116916</v>
      </c>
      <c r="AO65">
        <v>0</v>
      </c>
      <c r="AP65">
        <v>0</v>
      </c>
      <c r="AQ65">
        <v>49.440978000000001</v>
      </c>
      <c r="AR65">
        <v>48.576000000000001</v>
      </c>
      <c r="AS65">
        <v>0</v>
      </c>
      <c r="AT65">
        <v>15.000014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94.109411999999978</v>
      </c>
      <c r="BA65">
        <f t="shared" si="1"/>
        <v>2346.7983089999998</v>
      </c>
      <c r="BB65">
        <v>62</v>
      </c>
      <c r="BD65">
        <v>7.95</v>
      </c>
      <c r="BE65">
        <v>1.94</v>
      </c>
      <c r="BF65">
        <v>3.03</v>
      </c>
      <c r="BG65">
        <v>1.85</v>
      </c>
      <c r="BH65">
        <v>9.33</v>
      </c>
      <c r="BI65">
        <v>0.9</v>
      </c>
      <c r="BJ65">
        <v>1.33</v>
      </c>
      <c r="BK65">
        <v>1.7</v>
      </c>
      <c r="BL65">
        <v>0.99</v>
      </c>
      <c r="BM65">
        <v>0.22</v>
      </c>
      <c r="BN65">
        <v>3.57</v>
      </c>
      <c r="BO65">
        <v>3.78</v>
      </c>
      <c r="BP65">
        <v>0.24</v>
      </c>
      <c r="BQ65">
        <v>2.0099999999999998</v>
      </c>
      <c r="BR65">
        <v>2.1800000000000002</v>
      </c>
      <c r="BS65">
        <v>0.97</v>
      </c>
      <c r="BT65">
        <v>2.6132339999999998</v>
      </c>
      <c r="BU65">
        <v>1.332638</v>
      </c>
      <c r="BV65">
        <v>2.3146879999999999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2.1322199999999998</v>
      </c>
      <c r="CP65">
        <v>4.2289050000000001</v>
      </c>
      <c r="CQ65">
        <v>3.5181629999999999</v>
      </c>
      <c r="CR65">
        <v>1.140171</v>
      </c>
      <c r="CS65">
        <v>1.3616889999999999</v>
      </c>
      <c r="CT65">
        <v>6.41486</v>
      </c>
      <c r="CU65">
        <v>0</v>
      </c>
      <c r="CV65">
        <v>0.66330900000000004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94.109411999999978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379.07133900000002</v>
      </c>
      <c r="L66">
        <v>365.75169599999998</v>
      </c>
      <c r="M66">
        <v>91.719487000000001</v>
      </c>
      <c r="N66">
        <v>122.43</v>
      </c>
      <c r="O66">
        <v>128.45009999999999</v>
      </c>
      <c r="P66">
        <v>140.279438</v>
      </c>
      <c r="Q66">
        <v>11.246245</v>
      </c>
      <c r="R66">
        <v>22.7911</v>
      </c>
      <c r="S66">
        <v>14.350007</v>
      </c>
      <c r="T66">
        <v>0</v>
      </c>
      <c r="U66">
        <v>348.97500000000002</v>
      </c>
      <c r="V66">
        <v>14.625400000000001</v>
      </c>
      <c r="W66">
        <v>31.021100000000001</v>
      </c>
      <c r="X66">
        <v>106.2591</v>
      </c>
      <c r="Y66">
        <v>0</v>
      </c>
      <c r="Z66">
        <v>13.09</v>
      </c>
      <c r="AA66">
        <v>13.983000000000001</v>
      </c>
      <c r="AB66">
        <v>30.855471999999999</v>
      </c>
      <c r="AC66">
        <v>22.332419999999999</v>
      </c>
      <c r="AD66">
        <v>0</v>
      </c>
      <c r="AE66">
        <v>56.926780000000001</v>
      </c>
      <c r="AF66">
        <v>9.1372370000000007</v>
      </c>
      <c r="AG66">
        <v>47.623548</v>
      </c>
      <c r="AH66">
        <v>21.513719999999999</v>
      </c>
      <c r="AI66">
        <v>0</v>
      </c>
      <c r="AJ66">
        <v>0</v>
      </c>
      <c r="AK66">
        <v>65.267820999999998</v>
      </c>
      <c r="AL66">
        <v>62.747999999999998</v>
      </c>
      <c r="AM66">
        <v>18.108732</v>
      </c>
      <c r="AN66">
        <v>1.116916</v>
      </c>
      <c r="AO66">
        <v>0</v>
      </c>
      <c r="AP66">
        <v>0</v>
      </c>
      <c r="AQ66">
        <v>49.440978000000001</v>
      </c>
      <c r="AR66">
        <v>48.576000000000001</v>
      </c>
      <c r="AS66">
        <v>0</v>
      </c>
      <c r="AT66">
        <v>15.000014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94.149411999999984</v>
      </c>
      <c r="BA66">
        <f t="shared" si="1"/>
        <v>2346.8400620000002</v>
      </c>
      <c r="BB66">
        <v>63</v>
      </c>
      <c r="BD66">
        <v>7.95</v>
      </c>
      <c r="BE66">
        <v>1.94</v>
      </c>
      <c r="BF66">
        <v>3.03</v>
      </c>
      <c r="BG66">
        <v>1.85</v>
      </c>
      <c r="BH66">
        <v>9.33</v>
      </c>
      <c r="BI66">
        <v>0.9</v>
      </c>
      <c r="BJ66">
        <v>1.33</v>
      </c>
      <c r="BK66">
        <v>1.7</v>
      </c>
      <c r="BL66">
        <v>0.99</v>
      </c>
      <c r="BM66">
        <v>0.23</v>
      </c>
      <c r="BN66">
        <v>3.57</v>
      </c>
      <c r="BO66">
        <v>3.78</v>
      </c>
      <c r="BP66">
        <v>0.24</v>
      </c>
      <c r="BQ66">
        <v>2.0099999999999998</v>
      </c>
      <c r="BR66">
        <v>2.1800000000000002</v>
      </c>
      <c r="BS66">
        <v>1</v>
      </c>
      <c r="BT66">
        <v>2.6132339999999998</v>
      </c>
      <c r="BU66">
        <v>1.332638</v>
      </c>
      <c r="BV66">
        <v>2.3146879999999999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2.1322199999999998</v>
      </c>
      <c r="CP66">
        <v>4.2289050000000001</v>
      </c>
      <c r="CQ66">
        <v>3.5181629999999999</v>
      </c>
      <c r="CR66">
        <v>1.140171</v>
      </c>
      <c r="CS66">
        <v>1.3616889999999999</v>
      </c>
      <c r="CT66">
        <v>6.41486</v>
      </c>
      <c r="CU66">
        <v>0</v>
      </c>
      <c r="CV66">
        <v>0.66330900000000004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94.149411999999984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379.06958600000002</v>
      </c>
      <c r="L67">
        <v>374.08260000000001</v>
      </c>
      <c r="M67">
        <v>91.719487000000001</v>
      </c>
      <c r="N67">
        <v>122.43</v>
      </c>
      <c r="O67">
        <v>128.45009999999999</v>
      </c>
      <c r="P67">
        <v>140.279438</v>
      </c>
      <c r="Q67">
        <v>11.236579000000001</v>
      </c>
      <c r="R67">
        <v>28.7197</v>
      </c>
      <c r="S67">
        <v>14.329157</v>
      </c>
      <c r="T67">
        <v>0</v>
      </c>
      <c r="U67">
        <v>348.97500000000002</v>
      </c>
      <c r="V67">
        <v>14.625400000000001</v>
      </c>
      <c r="W67">
        <v>31.021100000000001</v>
      </c>
      <c r="X67">
        <v>106.2591</v>
      </c>
      <c r="Y67">
        <v>0</v>
      </c>
      <c r="Z67">
        <v>13.09</v>
      </c>
      <c r="AA67">
        <v>13.983000000000001</v>
      </c>
      <c r="AB67">
        <v>30.855471999999999</v>
      </c>
      <c r="AC67">
        <v>22.332419999999999</v>
      </c>
      <c r="AD67">
        <v>0</v>
      </c>
      <c r="AE67">
        <v>56.926780000000001</v>
      </c>
      <c r="AF67">
        <v>9.1372370000000007</v>
      </c>
      <c r="AG67">
        <v>47.623548</v>
      </c>
      <c r="AH67">
        <v>43.027439999999999</v>
      </c>
      <c r="AI67">
        <v>0</v>
      </c>
      <c r="AJ67">
        <v>0</v>
      </c>
      <c r="AK67">
        <v>65.267820999999998</v>
      </c>
      <c r="AL67">
        <v>62.747999999999998</v>
      </c>
      <c r="AM67">
        <v>18.108732</v>
      </c>
      <c r="AN67">
        <v>1.116916</v>
      </c>
      <c r="AO67">
        <v>0</v>
      </c>
      <c r="AP67">
        <v>0</v>
      </c>
      <c r="AQ67">
        <v>49.440978000000001</v>
      </c>
      <c r="AR67">
        <v>48.576000000000001</v>
      </c>
      <c r="AS67">
        <v>0</v>
      </c>
      <c r="AT67">
        <v>15.000014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94.82272199999997</v>
      </c>
      <c r="BA67">
        <f t="shared" si="1"/>
        <v>2383.2543270000001</v>
      </c>
      <c r="BB67">
        <v>64</v>
      </c>
      <c r="BD67">
        <v>7.95</v>
      </c>
      <c r="BE67">
        <v>1.94</v>
      </c>
      <c r="BF67">
        <v>3.03</v>
      </c>
      <c r="BG67">
        <v>1.85</v>
      </c>
      <c r="BH67">
        <v>9.33</v>
      </c>
      <c r="BI67">
        <v>0.9</v>
      </c>
      <c r="BJ67">
        <v>1.33</v>
      </c>
      <c r="BK67">
        <v>1.7</v>
      </c>
      <c r="BL67">
        <v>0.99</v>
      </c>
      <c r="BM67">
        <v>0.23</v>
      </c>
      <c r="BN67">
        <v>3.57</v>
      </c>
      <c r="BO67">
        <v>3.78</v>
      </c>
      <c r="BP67">
        <v>0.24</v>
      </c>
      <c r="BQ67">
        <v>2.0099999999999998</v>
      </c>
      <c r="BR67">
        <v>2.1800000000000002</v>
      </c>
      <c r="BS67">
        <v>1.01</v>
      </c>
      <c r="BT67">
        <v>2.6132339999999998</v>
      </c>
      <c r="BU67">
        <v>1.332638</v>
      </c>
      <c r="BV67">
        <v>2.3146879999999999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2.1322199999999998</v>
      </c>
      <c r="CP67">
        <v>4.2289050000000001</v>
      </c>
      <c r="CQ67">
        <v>3.5181629999999999</v>
      </c>
      <c r="CR67">
        <v>1.140171</v>
      </c>
      <c r="CS67">
        <v>1.3616889999999999</v>
      </c>
      <c r="CT67">
        <v>6.41486</v>
      </c>
      <c r="CU67">
        <v>0</v>
      </c>
      <c r="CV67">
        <v>1.326619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94.82272199999997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379.07133900000002</v>
      </c>
      <c r="L68">
        <v>374.08260000000001</v>
      </c>
      <c r="M68">
        <v>91.719487000000001</v>
      </c>
      <c r="N68">
        <v>122.43</v>
      </c>
      <c r="O68">
        <v>128.45009999999999</v>
      </c>
      <c r="P68">
        <v>140.279438</v>
      </c>
      <c r="Q68">
        <v>11.236579000000001</v>
      </c>
      <c r="R68">
        <v>28.7197</v>
      </c>
      <c r="S68">
        <v>14.329157</v>
      </c>
      <c r="T68">
        <v>0</v>
      </c>
      <c r="U68">
        <v>348.97500000000002</v>
      </c>
      <c r="V68">
        <v>14.625400000000001</v>
      </c>
      <c r="W68">
        <v>31.021100000000001</v>
      </c>
      <c r="X68">
        <v>115.96724500000001</v>
      </c>
      <c r="Y68">
        <v>0</v>
      </c>
      <c r="Z68">
        <v>13.09</v>
      </c>
      <c r="AA68">
        <v>28.09872</v>
      </c>
      <c r="AB68">
        <v>30.855471999999999</v>
      </c>
      <c r="AC68">
        <v>22.332419999999999</v>
      </c>
      <c r="AD68">
        <v>0</v>
      </c>
      <c r="AE68">
        <v>56.926780000000001</v>
      </c>
      <c r="AF68">
        <v>9.1372370000000007</v>
      </c>
      <c r="AG68">
        <v>47.623548</v>
      </c>
      <c r="AH68">
        <v>64.541160000000005</v>
      </c>
      <c r="AI68">
        <v>0</v>
      </c>
      <c r="AJ68">
        <v>0</v>
      </c>
      <c r="AK68">
        <v>65.267820999999998</v>
      </c>
      <c r="AL68">
        <v>62.747999999999998</v>
      </c>
      <c r="AM68">
        <v>18.108732</v>
      </c>
      <c r="AN68">
        <v>1.116916</v>
      </c>
      <c r="AO68">
        <v>0</v>
      </c>
      <c r="AP68">
        <v>0</v>
      </c>
      <c r="AQ68">
        <v>49.440978000000001</v>
      </c>
      <c r="AR68">
        <v>52.991999999999997</v>
      </c>
      <c r="AS68">
        <v>0</v>
      </c>
      <c r="AT68">
        <v>15.000014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95.516030999999984</v>
      </c>
      <c r="BA68">
        <f t="shared" ref="BA68:BA99" si="4">SUM(B68:AZ68)</f>
        <v>2433.7029740000003</v>
      </c>
      <c r="BB68">
        <v>65</v>
      </c>
      <c r="BD68">
        <v>7.95</v>
      </c>
      <c r="BE68">
        <v>1.94</v>
      </c>
      <c r="BF68">
        <v>3.03</v>
      </c>
      <c r="BG68">
        <v>1.85</v>
      </c>
      <c r="BH68">
        <v>9.33</v>
      </c>
      <c r="BI68">
        <v>0.9</v>
      </c>
      <c r="BJ68">
        <v>1.33</v>
      </c>
      <c r="BK68">
        <v>1.7</v>
      </c>
      <c r="BL68">
        <v>0.99</v>
      </c>
      <c r="BM68">
        <v>0.23</v>
      </c>
      <c r="BN68">
        <v>3.57</v>
      </c>
      <c r="BO68">
        <v>3.78</v>
      </c>
      <c r="BP68">
        <v>0.24</v>
      </c>
      <c r="BQ68">
        <v>2.0099999999999998</v>
      </c>
      <c r="BR68">
        <v>2.1800000000000002</v>
      </c>
      <c r="BS68">
        <v>1.04</v>
      </c>
      <c r="BT68">
        <v>2.6132339999999998</v>
      </c>
      <c r="BU68">
        <v>1.332638</v>
      </c>
      <c r="BV68">
        <v>2.3146879999999999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2.1322199999999998</v>
      </c>
      <c r="CP68">
        <v>4.2289050000000001</v>
      </c>
      <c r="CQ68">
        <v>3.5181629999999999</v>
      </c>
      <c r="CR68">
        <v>1.140171</v>
      </c>
      <c r="CS68">
        <v>1.3616889999999999</v>
      </c>
      <c r="CT68">
        <v>6.41486</v>
      </c>
      <c r="CU68">
        <v>0</v>
      </c>
      <c r="CV68">
        <v>1.9899279999999999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95.516030999999984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379.06410099999999</v>
      </c>
      <c r="L69">
        <v>394.08260000000001</v>
      </c>
      <c r="M69">
        <v>91.719487000000001</v>
      </c>
      <c r="N69">
        <v>122.43</v>
      </c>
      <c r="O69">
        <v>128.45009999999999</v>
      </c>
      <c r="P69">
        <v>140.279438</v>
      </c>
      <c r="Q69">
        <v>11.236579000000001</v>
      </c>
      <c r="R69">
        <v>28.7197</v>
      </c>
      <c r="S69">
        <v>14.329157</v>
      </c>
      <c r="T69">
        <v>0</v>
      </c>
      <c r="U69">
        <v>343.125</v>
      </c>
      <c r="V69">
        <v>14.625400000000001</v>
      </c>
      <c r="W69">
        <v>31.021100000000001</v>
      </c>
      <c r="X69">
        <v>146.04990000000001</v>
      </c>
      <c r="Y69">
        <v>0</v>
      </c>
      <c r="Z69">
        <v>13.09</v>
      </c>
      <c r="AA69">
        <v>28.09872</v>
      </c>
      <c r="AB69">
        <v>30.855471999999999</v>
      </c>
      <c r="AC69">
        <v>22.332419999999999</v>
      </c>
      <c r="AD69">
        <v>0</v>
      </c>
      <c r="AE69">
        <v>56.926780000000001</v>
      </c>
      <c r="AF69">
        <v>9.1372370000000007</v>
      </c>
      <c r="AG69">
        <v>47.623548</v>
      </c>
      <c r="AH69">
        <v>64.541160000000005</v>
      </c>
      <c r="AI69">
        <v>0</v>
      </c>
      <c r="AJ69">
        <v>0</v>
      </c>
      <c r="AK69">
        <v>65.267820999999998</v>
      </c>
      <c r="AL69">
        <v>62.747999999999998</v>
      </c>
      <c r="AM69">
        <v>18.108732</v>
      </c>
      <c r="AN69">
        <v>1.116916</v>
      </c>
      <c r="AO69">
        <v>0</v>
      </c>
      <c r="AP69">
        <v>0</v>
      </c>
      <c r="AQ69">
        <v>49.440978000000001</v>
      </c>
      <c r="AR69">
        <v>52.991999999999997</v>
      </c>
      <c r="AS69">
        <v>0</v>
      </c>
      <c r="AT69">
        <v>15.000014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95.536030999999994</v>
      </c>
      <c r="BA69">
        <f t="shared" si="4"/>
        <v>2477.9483910000004</v>
      </c>
      <c r="BB69">
        <v>66</v>
      </c>
      <c r="BD69">
        <v>7.95</v>
      </c>
      <c r="BE69">
        <v>1.94</v>
      </c>
      <c r="BF69">
        <v>3.03</v>
      </c>
      <c r="BG69">
        <v>1.85</v>
      </c>
      <c r="BH69">
        <v>9.33</v>
      </c>
      <c r="BI69">
        <v>0.9</v>
      </c>
      <c r="BJ69">
        <v>1.33</v>
      </c>
      <c r="BK69">
        <v>1.7</v>
      </c>
      <c r="BL69">
        <v>0.99</v>
      </c>
      <c r="BM69">
        <v>0.23</v>
      </c>
      <c r="BN69">
        <v>3.57</v>
      </c>
      <c r="BO69">
        <v>3.78</v>
      </c>
      <c r="BP69">
        <v>0.24</v>
      </c>
      <c r="BQ69">
        <v>2.0099999999999998</v>
      </c>
      <c r="BR69">
        <v>2.1800000000000002</v>
      </c>
      <c r="BS69">
        <v>1.06</v>
      </c>
      <c r="BT69">
        <v>2.6132339999999998</v>
      </c>
      <c r="BU69">
        <v>1.332638</v>
      </c>
      <c r="BV69">
        <v>2.3146879999999999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2.1322199999999998</v>
      </c>
      <c r="CP69">
        <v>4.2289050000000001</v>
      </c>
      <c r="CQ69">
        <v>3.5181629999999999</v>
      </c>
      <c r="CR69">
        <v>1.140171</v>
      </c>
      <c r="CS69">
        <v>1.3616889999999999</v>
      </c>
      <c r="CT69">
        <v>6.41486</v>
      </c>
      <c r="CU69">
        <v>0</v>
      </c>
      <c r="CV69">
        <v>1.9899279999999999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95.536030999999994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379.06712199999998</v>
      </c>
      <c r="L70">
        <v>439.32299999999998</v>
      </c>
      <c r="M70">
        <v>91.719487000000001</v>
      </c>
      <c r="N70">
        <v>122.43</v>
      </c>
      <c r="O70">
        <v>128.45009999999999</v>
      </c>
      <c r="P70">
        <v>140.279438</v>
      </c>
      <c r="Q70">
        <v>11.811351999999999</v>
      </c>
      <c r="R70">
        <v>28.7197</v>
      </c>
      <c r="S70">
        <v>14.777374999999999</v>
      </c>
      <c r="T70">
        <v>0</v>
      </c>
      <c r="U70">
        <v>343.125</v>
      </c>
      <c r="V70">
        <v>14.625400000000001</v>
      </c>
      <c r="W70">
        <v>31.021100000000001</v>
      </c>
      <c r="X70">
        <v>146.04990000000001</v>
      </c>
      <c r="Y70">
        <v>0</v>
      </c>
      <c r="Z70">
        <v>13.09</v>
      </c>
      <c r="AA70">
        <v>28.09872</v>
      </c>
      <c r="AB70">
        <v>30.855471999999999</v>
      </c>
      <c r="AC70">
        <v>22.332419999999999</v>
      </c>
      <c r="AD70">
        <v>0</v>
      </c>
      <c r="AE70">
        <v>56.926780000000001</v>
      </c>
      <c r="AF70">
        <v>9.1372370000000007</v>
      </c>
      <c r="AG70">
        <v>47.623548</v>
      </c>
      <c r="AH70">
        <v>64.541160000000005</v>
      </c>
      <c r="AI70">
        <v>0</v>
      </c>
      <c r="AJ70">
        <v>0</v>
      </c>
      <c r="AK70">
        <v>65.267820999999998</v>
      </c>
      <c r="AL70">
        <v>62.747999999999998</v>
      </c>
      <c r="AM70">
        <v>18.108732</v>
      </c>
      <c r="AN70">
        <v>1.116916</v>
      </c>
      <c r="AO70">
        <v>0</v>
      </c>
      <c r="AP70">
        <v>0</v>
      </c>
      <c r="AQ70">
        <v>49.440978000000001</v>
      </c>
      <c r="AR70">
        <v>48.576000000000001</v>
      </c>
      <c r="AS70">
        <v>0</v>
      </c>
      <c r="AT70">
        <v>15.000014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95.546030999999985</v>
      </c>
      <c r="BA70">
        <f t="shared" si="4"/>
        <v>2519.8088029999999</v>
      </c>
      <c r="BB70">
        <v>67</v>
      </c>
      <c r="BD70">
        <v>7.95</v>
      </c>
      <c r="BE70">
        <v>1.94</v>
      </c>
      <c r="BF70">
        <v>3.03</v>
      </c>
      <c r="BG70">
        <v>1.85</v>
      </c>
      <c r="BH70">
        <v>9.33</v>
      </c>
      <c r="BI70">
        <v>0.9</v>
      </c>
      <c r="BJ70">
        <v>1.33</v>
      </c>
      <c r="BK70">
        <v>1.7</v>
      </c>
      <c r="BL70">
        <v>0.99</v>
      </c>
      <c r="BM70">
        <v>0.23</v>
      </c>
      <c r="BN70">
        <v>3.57</v>
      </c>
      <c r="BO70">
        <v>3.78</v>
      </c>
      <c r="BP70">
        <v>0.24</v>
      </c>
      <c r="BQ70">
        <v>2.0099999999999998</v>
      </c>
      <c r="BR70">
        <v>2.1800000000000002</v>
      </c>
      <c r="BS70">
        <v>1.07</v>
      </c>
      <c r="BT70">
        <v>2.6132339999999998</v>
      </c>
      <c r="BU70">
        <v>1.332638</v>
      </c>
      <c r="BV70">
        <v>2.3146879999999999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2.1322199999999998</v>
      </c>
      <c r="CP70">
        <v>4.2289050000000001</v>
      </c>
      <c r="CQ70">
        <v>3.5181629999999999</v>
      </c>
      <c r="CR70">
        <v>1.140171</v>
      </c>
      <c r="CS70">
        <v>1.3616889999999999</v>
      </c>
      <c r="CT70">
        <v>6.41486</v>
      </c>
      <c r="CU70">
        <v>0</v>
      </c>
      <c r="CV70">
        <v>1.9899279999999999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95.546030999999985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378.60216200000002</v>
      </c>
      <c r="L71">
        <v>438.97300000000001</v>
      </c>
      <c r="M71">
        <v>91.719487000000001</v>
      </c>
      <c r="N71">
        <v>122.43</v>
      </c>
      <c r="O71">
        <v>128.45009999999999</v>
      </c>
      <c r="P71">
        <v>141.07</v>
      </c>
      <c r="Q71">
        <v>12.012968000000001</v>
      </c>
      <c r="R71">
        <v>43.619700000000002</v>
      </c>
      <c r="S71">
        <v>14.909497</v>
      </c>
      <c r="T71">
        <v>0</v>
      </c>
      <c r="U71">
        <v>343.125</v>
      </c>
      <c r="V71">
        <v>20.4054</v>
      </c>
      <c r="W71">
        <v>45.051099999999998</v>
      </c>
      <c r="X71">
        <v>146.04990000000001</v>
      </c>
      <c r="Y71">
        <v>0</v>
      </c>
      <c r="Z71">
        <v>13.09</v>
      </c>
      <c r="AA71">
        <v>28.09872</v>
      </c>
      <c r="AB71">
        <v>46.424171999999999</v>
      </c>
      <c r="AC71">
        <v>22.332419999999999</v>
      </c>
      <c r="AD71">
        <v>0</v>
      </c>
      <c r="AE71">
        <v>56.926780000000001</v>
      </c>
      <c r="AF71">
        <v>9.1372370000000007</v>
      </c>
      <c r="AG71">
        <v>47.623548</v>
      </c>
      <c r="AH71">
        <v>64.541160000000005</v>
      </c>
      <c r="AI71">
        <v>0</v>
      </c>
      <c r="AJ71">
        <v>0</v>
      </c>
      <c r="AK71">
        <v>65.267820999999998</v>
      </c>
      <c r="AL71">
        <v>62.747999999999998</v>
      </c>
      <c r="AM71">
        <v>18.108732</v>
      </c>
      <c r="AN71">
        <v>1.116916</v>
      </c>
      <c r="AO71">
        <v>0</v>
      </c>
      <c r="AP71">
        <v>0</v>
      </c>
      <c r="AQ71">
        <v>49.440978000000001</v>
      </c>
      <c r="AR71">
        <v>48.576000000000001</v>
      </c>
      <c r="AS71">
        <v>0</v>
      </c>
      <c r="AT71">
        <v>15.000014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95.576030999999986</v>
      </c>
      <c r="BA71">
        <f t="shared" si="4"/>
        <v>2570.4268430000002</v>
      </c>
      <c r="BB71">
        <v>68</v>
      </c>
      <c r="BD71">
        <v>7.95</v>
      </c>
      <c r="BE71">
        <v>1.94</v>
      </c>
      <c r="BF71">
        <v>3.03</v>
      </c>
      <c r="BG71">
        <v>1.85</v>
      </c>
      <c r="BH71">
        <v>9.33</v>
      </c>
      <c r="BI71">
        <v>0.9</v>
      </c>
      <c r="BJ71">
        <v>1.33</v>
      </c>
      <c r="BK71">
        <v>1.7</v>
      </c>
      <c r="BL71">
        <v>0.99</v>
      </c>
      <c r="BM71">
        <v>0.23</v>
      </c>
      <c r="BN71">
        <v>3.57</v>
      </c>
      <c r="BO71">
        <v>3.78</v>
      </c>
      <c r="BP71">
        <v>0.24</v>
      </c>
      <c r="BQ71">
        <v>2.0099999999999998</v>
      </c>
      <c r="BR71">
        <v>2.1800000000000002</v>
      </c>
      <c r="BS71">
        <v>1.1000000000000001</v>
      </c>
      <c r="BT71">
        <v>2.6132339999999998</v>
      </c>
      <c r="BU71">
        <v>1.332638</v>
      </c>
      <c r="BV71">
        <v>2.3146879999999999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2.1322199999999998</v>
      </c>
      <c r="CP71">
        <v>4.2289050000000001</v>
      </c>
      <c r="CQ71">
        <v>3.5181629999999999</v>
      </c>
      <c r="CR71">
        <v>1.140171</v>
      </c>
      <c r="CS71">
        <v>1.3616889999999999</v>
      </c>
      <c r="CT71">
        <v>6.41486</v>
      </c>
      <c r="CU71">
        <v>0</v>
      </c>
      <c r="CV71">
        <v>1.9899279999999999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95.576030999999986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378.60650900000002</v>
      </c>
      <c r="L72">
        <v>448.97300000000001</v>
      </c>
      <c r="M72">
        <v>91.719487000000001</v>
      </c>
      <c r="N72">
        <v>122.43</v>
      </c>
      <c r="O72">
        <v>128.45009999999999</v>
      </c>
      <c r="P72">
        <v>141.07</v>
      </c>
      <c r="Q72">
        <v>12.012968000000001</v>
      </c>
      <c r="R72">
        <v>43.619700000000002</v>
      </c>
      <c r="S72">
        <v>14.909497</v>
      </c>
      <c r="T72">
        <v>0</v>
      </c>
      <c r="U72">
        <v>343.125</v>
      </c>
      <c r="V72">
        <v>20.4054</v>
      </c>
      <c r="W72">
        <v>45.051099999999998</v>
      </c>
      <c r="X72">
        <v>146.04990000000001</v>
      </c>
      <c r="Y72">
        <v>0</v>
      </c>
      <c r="Z72">
        <v>13.09</v>
      </c>
      <c r="AA72">
        <v>28.09872</v>
      </c>
      <c r="AB72">
        <v>46.424171999999999</v>
      </c>
      <c r="AC72">
        <v>22.332419999999999</v>
      </c>
      <c r="AD72">
        <v>0</v>
      </c>
      <c r="AE72">
        <v>56.926780000000001</v>
      </c>
      <c r="AF72">
        <v>9.1372370000000007</v>
      </c>
      <c r="AG72">
        <v>47.623548</v>
      </c>
      <c r="AH72">
        <v>64.541160000000005</v>
      </c>
      <c r="AI72">
        <v>0</v>
      </c>
      <c r="AJ72">
        <v>0</v>
      </c>
      <c r="AK72">
        <v>65.267820999999998</v>
      </c>
      <c r="AL72">
        <v>62.747999999999998</v>
      </c>
      <c r="AM72">
        <v>18.108732</v>
      </c>
      <c r="AN72">
        <v>1.116916</v>
      </c>
      <c r="AO72">
        <v>0</v>
      </c>
      <c r="AP72">
        <v>0</v>
      </c>
      <c r="AQ72">
        <v>49.440978000000001</v>
      </c>
      <c r="AR72">
        <v>48.576000000000001</v>
      </c>
      <c r="AS72">
        <v>0</v>
      </c>
      <c r="AT72">
        <v>15.000014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95.646030999999994</v>
      </c>
      <c r="BA72">
        <f t="shared" si="4"/>
        <v>2580.50119</v>
      </c>
      <c r="BB72">
        <v>69</v>
      </c>
      <c r="BD72">
        <v>7.95</v>
      </c>
      <c r="BE72">
        <v>1.94</v>
      </c>
      <c r="BF72">
        <v>3.03</v>
      </c>
      <c r="BG72">
        <v>1.85</v>
      </c>
      <c r="BH72">
        <v>9.33</v>
      </c>
      <c r="BI72">
        <v>0.9</v>
      </c>
      <c r="BJ72">
        <v>1.39</v>
      </c>
      <c r="BK72">
        <v>1.7</v>
      </c>
      <c r="BL72">
        <v>0.99</v>
      </c>
      <c r="BM72">
        <v>0.23</v>
      </c>
      <c r="BN72">
        <v>3.57</v>
      </c>
      <c r="BO72">
        <v>3.78</v>
      </c>
      <c r="BP72">
        <v>0.24</v>
      </c>
      <c r="BQ72">
        <v>2.0099999999999998</v>
      </c>
      <c r="BR72">
        <v>2.1800000000000002</v>
      </c>
      <c r="BS72">
        <v>1.1100000000000001</v>
      </c>
      <c r="BT72">
        <v>2.6132339999999998</v>
      </c>
      <c r="BU72">
        <v>1.332638</v>
      </c>
      <c r="BV72">
        <v>2.3146879999999999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2.1322199999999998</v>
      </c>
      <c r="CP72">
        <v>4.2289050000000001</v>
      </c>
      <c r="CQ72">
        <v>3.5181629999999999</v>
      </c>
      <c r="CR72">
        <v>1.140171</v>
      </c>
      <c r="CS72">
        <v>1.3616889999999999</v>
      </c>
      <c r="CT72">
        <v>6.41486</v>
      </c>
      <c r="CU72">
        <v>0</v>
      </c>
      <c r="CV72">
        <v>1.9899279999999999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95.646030999999994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399.19310000000002</v>
      </c>
      <c r="L73">
        <v>448.97300000000001</v>
      </c>
      <c r="M73">
        <v>91.719487000000001</v>
      </c>
      <c r="N73">
        <v>122.43</v>
      </c>
      <c r="O73">
        <v>128.45009999999999</v>
      </c>
      <c r="P73">
        <v>141.07</v>
      </c>
      <c r="Q73">
        <v>12.012968000000001</v>
      </c>
      <c r="R73">
        <v>30.3597</v>
      </c>
      <c r="S73">
        <v>14.909497</v>
      </c>
      <c r="T73">
        <v>0</v>
      </c>
      <c r="U73">
        <v>343.125</v>
      </c>
      <c r="V73">
        <v>14.625400000000001</v>
      </c>
      <c r="W73">
        <v>31.021100000000001</v>
      </c>
      <c r="X73">
        <v>146.04990000000001</v>
      </c>
      <c r="Y73">
        <v>0</v>
      </c>
      <c r="Z73">
        <v>6.5537999999999998</v>
      </c>
      <c r="AA73">
        <v>28.09872</v>
      </c>
      <c r="AB73">
        <v>46.424171999999999</v>
      </c>
      <c r="AC73">
        <v>22.332419999999999</v>
      </c>
      <c r="AD73">
        <v>0</v>
      </c>
      <c r="AE73">
        <v>56.926780000000001</v>
      </c>
      <c r="AF73">
        <v>9.1372370000000007</v>
      </c>
      <c r="AG73">
        <v>47.623548</v>
      </c>
      <c r="AH73">
        <v>64.541160000000005</v>
      </c>
      <c r="AI73">
        <v>0</v>
      </c>
      <c r="AJ73">
        <v>0</v>
      </c>
      <c r="AK73">
        <v>65.267820999999998</v>
      </c>
      <c r="AL73">
        <v>62.747999999999998</v>
      </c>
      <c r="AM73">
        <v>18.108732</v>
      </c>
      <c r="AN73">
        <v>1.116916</v>
      </c>
      <c r="AO73">
        <v>0</v>
      </c>
      <c r="AP73">
        <v>0</v>
      </c>
      <c r="AQ73">
        <v>49.440978000000001</v>
      </c>
      <c r="AR73">
        <v>48.576000000000001</v>
      </c>
      <c r="AS73">
        <v>0</v>
      </c>
      <c r="AT73">
        <v>15.000014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95.696030999999991</v>
      </c>
      <c r="BA73">
        <f t="shared" si="4"/>
        <v>2561.5315810000002</v>
      </c>
      <c r="BB73">
        <v>70</v>
      </c>
      <c r="BD73">
        <v>7.95</v>
      </c>
      <c r="BE73">
        <v>1.94</v>
      </c>
      <c r="BF73">
        <v>3.03</v>
      </c>
      <c r="BG73">
        <v>1.85</v>
      </c>
      <c r="BH73">
        <v>9.33</v>
      </c>
      <c r="BI73">
        <v>0.9</v>
      </c>
      <c r="BJ73">
        <v>1.41</v>
      </c>
      <c r="BK73">
        <v>1.7</v>
      </c>
      <c r="BL73">
        <v>0.99</v>
      </c>
      <c r="BM73">
        <v>0.23</v>
      </c>
      <c r="BN73">
        <v>3.57</v>
      </c>
      <c r="BO73">
        <v>3.78</v>
      </c>
      <c r="BP73">
        <v>0.24</v>
      </c>
      <c r="BQ73">
        <v>2.0099999999999998</v>
      </c>
      <c r="BR73">
        <v>2.1800000000000002</v>
      </c>
      <c r="BS73">
        <v>1.1399999999999999</v>
      </c>
      <c r="BT73">
        <v>2.6132339999999998</v>
      </c>
      <c r="BU73">
        <v>1.332638</v>
      </c>
      <c r="BV73">
        <v>2.3146879999999999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2.1322199999999998</v>
      </c>
      <c r="CP73">
        <v>4.2289050000000001</v>
      </c>
      <c r="CQ73">
        <v>3.5181629999999999</v>
      </c>
      <c r="CR73">
        <v>1.140171</v>
      </c>
      <c r="CS73">
        <v>1.3616889999999999</v>
      </c>
      <c r="CT73">
        <v>6.41486</v>
      </c>
      <c r="CU73">
        <v>0</v>
      </c>
      <c r="CV73">
        <v>1.9899279999999999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95.696030999999991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399.19310000000002</v>
      </c>
      <c r="L74">
        <v>448.97300000000001</v>
      </c>
      <c r="M74">
        <v>91.719487000000001</v>
      </c>
      <c r="N74">
        <v>122.43</v>
      </c>
      <c r="O74">
        <v>128.45009999999999</v>
      </c>
      <c r="P74">
        <v>141.07</v>
      </c>
      <c r="Q74">
        <v>11.795718000000001</v>
      </c>
      <c r="R74">
        <v>30.3597</v>
      </c>
      <c r="S74">
        <v>14.810305</v>
      </c>
      <c r="T74">
        <v>0</v>
      </c>
      <c r="U74">
        <v>343.125</v>
      </c>
      <c r="V74">
        <v>14.625400000000001</v>
      </c>
      <c r="W74">
        <v>31.021100000000001</v>
      </c>
      <c r="X74">
        <v>146.04990000000001</v>
      </c>
      <c r="Y74">
        <v>0</v>
      </c>
      <c r="Z74">
        <v>6.5537999999999998</v>
      </c>
      <c r="AA74">
        <v>42.14808</v>
      </c>
      <c r="AB74">
        <v>46.424171999999999</v>
      </c>
      <c r="AC74">
        <v>22.332419999999999</v>
      </c>
      <c r="AD74">
        <v>0</v>
      </c>
      <c r="AE74">
        <v>56.926780000000001</v>
      </c>
      <c r="AF74">
        <v>9.1372370000000007</v>
      </c>
      <c r="AG74">
        <v>47.623548</v>
      </c>
      <c r="AH74">
        <v>64.541160000000005</v>
      </c>
      <c r="AI74">
        <v>0</v>
      </c>
      <c r="AJ74">
        <v>0</v>
      </c>
      <c r="AK74">
        <v>65.267820999999998</v>
      </c>
      <c r="AL74">
        <v>62.747999999999998</v>
      </c>
      <c r="AM74">
        <v>18.108732</v>
      </c>
      <c r="AN74">
        <v>1.116916</v>
      </c>
      <c r="AO74">
        <v>0</v>
      </c>
      <c r="AP74">
        <v>0</v>
      </c>
      <c r="AQ74">
        <v>49.440978000000001</v>
      </c>
      <c r="AR74">
        <v>48.576000000000001</v>
      </c>
      <c r="AS74">
        <v>0</v>
      </c>
      <c r="AT74">
        <v>15.000014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95.726030999999992</v>
      </c>
      <c r="BA74">
        <f t="shared" si="4"/>
        <v>2575.2944990000001</v>
      </c>
      <c r="BB74">
        <v>71</v>
      </c>
      <c r="BD74">
        <v>7.95</v>
      </c>
      <c r="BE74">
        <v>1.94</v>
      </c>
      <c r="BF74">
        <v>3.03</v>
      </c>
      <c r="BG74">
        <v>1.85</v>
      </c>
      <c r="BH74">
        <v>9.33</v>
      </c>
      <c r="BI74">
        <v>0.9</v>
      </c>
      <c r="BJ74">
        <v>1.41</v>
      </c>
      <c r="BK74">
        <v>1.7</v>
      </c>
      <c r="BL74">
        <v>0.99</v>
      </c>
      <c r="BM74">
        <v>0.23</v>
      </c>
      <c r="BN74">
        <v>3.57</v>
      </c>
      <c r="BO74">
        <v>3.78</v>
      </c>
      <c r="BP74">
        <v>0.24</v>
      </c>
      <c r="BQ74">
        <v>2.0099999999999998</v>
      </c>
      <c r="BR74">
        <v>2.1800000000000002</v>
      </c>
      <c r="BS74">
        <v>1.17</v>
      </c>
      <c r="BT74">
        <v>2.6132339999999998</v>
      </c>
      <c r="BU74">
        <v>1.332638</v>
      </c>
      <c r="BV74">
        <v>2.3146879999999999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2.1322199999999998</v>
      </c>
      <c r="CP74">
        <v>4.2289050000000001</v>
      </c>
      <c r="CQ74">
        <v>3.5181629999999999</v>
      </c>
      <c r="CR74">
        <v>1.140171</v>
      </c>
      <c r="CS74">
        <v>1.3616889999999999</v>
      </c>
      <c r="CT74">
        <v>6.41486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95.726030999999992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399.19310000000002</v>
      </c>
      <c r="L75">
        <v>428.97300000000001</v>
      </c>
      <c r="M75">
        <v>91.719487000000001</v>
      </c>
      <c r="N75">
        <v>122.43</v>
      </c>
      <c r="O75">
        <v>128.45009999999999</v>
      </c>
      <c r="P75">
        <v>141.07</v>
      </c>
      <c r="Q75">
        <v>12.013602000000001</v>
      </c>
      <c r="R75">
        <v>30.3597</v>
      </c>
      <c r="S75">
        <v>14.909497</v>
      </c>
      <c r="T75">
        <v>0</v>
      </c>
      <c r="U75">
        <v>343.125</v>
      </c>
      <c r="V75">
        <v>14.625400000000001</v>
      </c>
      <c r="W75">
        <v>31.021100000000001</v>
      </c>
      <c r="X75">
        <v>146.18989999999999</v>
      </c>
      <c r="Y75">
        <v>0</v>
      </c>
      <c r="Z75">
        <v>6.5537999999999998</v>
      </c>
      <c r="AA75">
        <v>42.14808</v>
      </c>
      <c r="AB75">
        <v>46.424171999999999</v>
      </c>
      <c r="AC75">
        <v>33.499364999999997</v>
      </c>
      <c r="AD75">
        <v>10.456189</v>
      </c>
      <c r="AE75">
        <v>56.926780000000001</v>
      </c>
      <c r="AF75">
        <v>9.1372370000000007</v>
      </c>
      <c r="AG75">
        <v>47.623548</v>
      </c>
      <c r="AH75">
        <v>70.457432999999995</v>
      </c>
      <c r="AI75">
        <v>0</v>
      </c>
      <c r="AJ75">
        <v>0</v>
      </c>
      <c r="AK75">
        <v>65.267820999999998</v>
      </c>
      <c r="AL75">
        <v>62.747999999999998</v>
      </c>
      <c r="AM75">
        <v>18.108732</v>
      </c>
      <c r="AN75">
        <v>1.0747679999999999</v>
      </c>
      <c r="AO75">
        <v>0</v>
      </c>
      <c r="AP75">
        <v>0</v>
      </c>
      <c r="AQ75">
        <v>49.440978000000001</v>
      </c>
      <c r="AR75">
        <v>13.247999999999999</v>
      </c>
      <c r="AS75">
        <v>0</v>
      </c>
      <c r="AT75">
        <v>15.000014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97.737032999999997</v>
      </c>
      <c r="BA75">
        <f t="shared" si="4"/>
        <v>2549.9318359999997</v>
      </c>
      <c r="BB75">
        <v>72</v>
      </c>
      <c r="BD75">
        <v>7.95</v>
      </c>
      <c r="BE75">
        <v>1.94</v>
      </c>
      <c r="BF75">
        <v>3.03</v>
      </c>
      <c r="BG75">
        <v>1.85</v>
      </c>
      <c r="BH75">
        <v>9.33</v>
      </c>
      <c r="BI75">
        <v>0.9</v>
      </c>
      <c r="BJ75">
        <v>1.41</v>
      </c>
      <c r="BK75">
        <v>1.75</v>
      </c>
      <c r="BL75">
        <v>0.99</v>
      </c>
      <c r="BM75">
        <v>0.23</v>
      </c>
      <c r="BN75">
        <v>3.57</v>
      </c>
      <c r="BO75">
        <v>3.78</v>
      </c>
      <c r="BP75">
        <v>0.24</v>
      </c>
      <c r="BQ75">
        <v>2.0099999999999998</v>
      </c>
      <c r="BR75">
        <v>2.1800000000000002</v>
      </c>
      <c r="BS75">
        <v>1.17</v>
      </c>
      <c r="BT75">
        <v>2.6132339999999998</v>
      </c>
      <c r="BU75">
        <v>1.332638</v>
      </c>
      <c r="BV75">
        <v>2.3146879999999999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2.1322199999999998</v>
      </c>
      <c r="CP75">
        <v>4.2289050000000001</v>
      </c>
      <c r="CQ75">
        <v>3.5181629999999999</v>
      </c>
      <c r="CR75">
        <v>1.140171</v>
      </c>
      <c r="CS75">
        <v>1.3616889999999999</v>
      </c>
      <c r="CT75">
        <v>6.41486</v>
      </c>
      <c r="CU75">
        <v>1.7833300000000001</v>
      </c>
      <c r="CV75">
        <v>2.1676000000000002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97.737032999999997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399.19310000000002</v>
      </c>
      <c r="L76">
        <v>478.97300000000001</v>
      </c>
      <c r="M76">
        <v>91.719487000000001</v>
      </c>
      <c r="N76">
        <v>122.43</v>
      </c>
      <c r="O76">
        <v>128.45009999999999</v>
      </c>
      <c r="P76">
        <v>141.07</v>
      </c>
      <c r="Q76">
        <v>12.013602000000001</v>
      </c>
      <c r="R76">
        <v>30.3597</v>
      </c>
      <c r="S76">
        <v>14.909497</v>
      </c>
      <c r="T76">
        <v>0</v>
      </c>
      <c r="U76">
        <v>343.125</v>
      </c>
      <c r="V76">
        <v>14.625400000000001</v>
      </c>
      <c r="W76">
        <v>31.021100000000001</v>
      </c>
      <c r="X76">
        <v>146.18989999999999</v>
      </c>
      <c r="Y76">
        <v>0</v>
      </c>
      <c r="Z76">
        <v>6.5537999999999998</v>
      </c>
      <c r="AA76">
        <v>42.14808</v>
      </c>
      <c r="AB76">
        <v>46.424171999999999</v>
      </c>
      <c r="AC76">
        <v>33.499364999999997</v>
      </c>
      <c r="AD76">
        <v>20.912378</v>
      </c>
      <c r="AE76">
        <v>56.926780000000001</v>
      </c>
      <c r="AF76">
        <v>9.1372370000000007</v>
      </c>
      <c r="AG76">
        <v>47.623548</v>
      </c>
      <c r="AH76">
        <v>96.81174</v>
      </c>
      <c r="AI76">
        <v>0</v>
      </c>
      <c r="AJ76">
        <v>0</v>
      </c>
      <c r="AK76">
        <v>65.267820999999998</v>
      </c>
      <c r="AL76">
        <v>62.747999999999998</v>
      </c>
      <c r="AM76">
        <v>18.108732</v>
      </c>
      <c r="AN76">
        <v>1.0747679999999999</v>
      </c>
      <c r="AO76">
        <v>0</v>
      </c>
      <c r="AP76">
        <v>0</v>
      </c>
      <c r="AQ76">
        <v>49.440978000000001</v>
      </c>
      <c r="AR76">
        <v>4.4160000000000004</v>
      </c>
      <c r="AS76">
        <v>0</v>
      </c>
      <c r="AT76">
        <v>15.000014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100.954229</v>
      </c>
      <c r="BA76">
        <f t="shared" si="4"/>
        <v>2631.1275280000004</v>
      </c>
      <c r="BB76">
        <v>73</v>
      </c>
      <c r="BD76">
        <v>7.95</v>
      </c>
      <c r="BE76">
        <v>1.94</v>
      </c>
      <c r="BF76">
        <v>3.03</v>
      </c>
      <c r="BG76">
        <v>1.85</v>
      </c>
      <c r="BH76">
        <v>9.33</v>
      </c>
      <c r="BI76">
        <v>0.97</v>
      </c>
      <c r="BJ76">
        <v>1.41</v>
      </c>
      <c r="BK76">
        <v>1.75</v>
      </c>
      <c r="BL76">
        <v>0.99</v>
      </c>
      <c r="BM76">
        <v>0.23</v>
      </c>
      <c r="BN76">
        <v>3.57</v>
      </c>
      <c r="BO76">
        <v>3.78</v>
      </c>
      <c r="BP76">
        <v>0.24</v>
      </c>
      <c r="BQ76">
        <v>2.0099999999999998</v>
      </c>
      <c r="BR76">
        <v>2.1800000000000002</v>
      </c>
      <c r="BS76">
        <v>1.17</v>
      </c>
      <c r="BT76">
        <v>2.6132339999999998</v>
      </c>
      <c r="BU76">
        <v>1.332638</v>
      </c>
      <c r="BV76">
        <v>2.3146879999999999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2.1322199999999998</v>
      </c>
      <c r="CP76">
        <v>4.2289050000000001</v>
      </c>
      <c r="CQ76">
        <v>3.5181629999999999</v>
      </c>
      <c r="CR76">
        <v>1.140171</v>
      </c>
      <c r="CS76">
        <v>1.3616889999999999</v>
      </c>
      <c r="CT76">
        <v>6.41486</v>
      </c>
      <c r="CU76">
        <v>4.1250780000000002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100.954229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377.59864599999997</v>
      </c>
      <c r="L77">
        <v>492.73259999999999</v>
      </c>
      <c r="M77">
        <v>91.719487000000001</v>
      </c>
      <c r="N77">
        <v>122.43</v>
      </c>
      <c r="O77">
        <v>128.45009999999999</v>
      </c>
      <c r="P77">
        <v>141.85990000000001</v>
      </c>
      <c r="Q77">
        <v>12.013602000000001</v>
      </c>
      <c r="R77">
        <v>30.3597</v>
      </c>
      <c r="S77">
        <v>14.656041</v>
      </c>
      <c r="T77">
        <v>0</v>
      </c>
      <c r="U77">
        <v>343.125</v>
      </c>
      <c r="V77">
        <v>14.625400000000001</v>
      </c>
      <c r="W77">
        <v>31.021100000000001</v>
      </c>
      <c r="X77">
        <v>146.18989999999999</v>
      </c>
      <c r="Y77">
        <v>0</v>
      </c>
      <c r="Z77">
        <v>12.87</v>
      </c>
      <c r="AA77">
        <v>42.14808</v>
      </c>
      <c r="AB77">
        <v>46.424171999999999</v>
      </c>
      <c r="AC77">
        <v>33.499364999999997</v>
      </c>
      <c r="AD77">
        <v>31.368566999999999</v>
      </c>
      <c r="AE77">
        <v>56.926780000000001</v>
      </c>
      <c r="AF77">
        <v>18.274474000000001</v>
      </c>
      <c r="AG77">
        <v>47.623548</v>
      </c>
      <c r="AH77">
        <v>123.70389</v>
      </c>
      <c r="AI77">
        <v>0</v>
      </c>
      <c r="AJ77">
        <v>0</v>
      </c>
      <c r="AK77">
        <v>65.267820999999998</v>
      </c>
      <c r="AL77">
        <v>62.747999999999998</v>
      </c>
      <c r="AM77">
        <v>18.108732</v>
      </c>
      <c r="AN77">
        <v>1.0747679999999999</v>
      </c>
      <c r="AO77">
        <v>0</v>
      </c>
      <c r="AP77">
        <v>6.4050000000000002</v>
      </c>
      <c r="AQ77">
        <v>49.440978000000001</v>
      </c>
      <c r="AR77">
        <v>4.4160000000000004</v>
      </c>
      <c r="AS77">
        <v>6.1583589999999999</v>
      </c>
      <c r="AT77">
        <v>15.000014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103.00827799999999</v>
      </c>
      <c r="BA77">
        <f t="shared" si="4"/>
        <v>2691.2483019999995</v>
      </c>
      <c r="BB77">
        <v>74</v>
      </c>
      <c r="BD77">
        <v>7.95</v>
      </c>
      <c r="BE77">
        <v>1.94</v>
      </c>
      <c r="BF77">
        <v>3.03</v>
      </c>
      <c r="BG77">
        <v>1.85</v>
      </c>
      <c r="BH77">
        <v>9.33</v>
      </c>
      <c r="BI77">
        <v>0.97</v>
      </c>
      <c r="BJ77">
        <v>1.41</v>
      </c>
      <c r="BK77">
        <v>1.75</v>
      </c>
      <c r="BL77">
        <v>0.99</v>
      </c>
      <c r="BM77">
        <v>0.23</v>
      </c>
      <c r="BN77">
        <v>3.57</v>
      </c>
      <c r="BO77">
        <v>3.78</v>
      </c>
      <c r="BP77">
        <v>0.24</v>
      </c>
      <c r="BQ77">
        <v>2.0099999999999998</v>
      </c>
      <c r="BR77">
        <v>2.1800000000000002</v>
      </c>
      <c r="BS77">
        <v>1.17</v>
      </c>
      <c r="BT77">
        <v>2.6132339999999998</v>
      </c>
      <c r="BU77">
        <v>1.332638</v>
      </c>
      <c r="BV77">
        <v>2.3146879999999999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2.1322199999999998</v>
      </c>
      <c r="CP77">
        <v>4.2289050000000001</v>
      </c>
      <c r="CQ77">
        <v>3.5181629999999999</v>
      </c>
      <c r="CR77">
        <v>1.140171</v>
      </c>
      <c r="CS77">
        <v>1.3616889999999999</v>
      </c>
      <c r="CT77">
        <v>6.41486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103.00827799999999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377.21401200000003</v>
      </c>
      <c r="L78">
        <v>552.81401100000005</v>
      </c>
      <c r="M78">
        <v>91.719487000000001</v>
      </c>
      <c r="N78">
        <v>122.43</v>
      </c>
      <c r="O78">
        <v>128.45009999999999</v>
      </c>
      <c r="P78">
        <v>141.85990000000001</v>
      </c>
      <c r="Q78">
        <v>12.010147999999999</v>
      </c>
      <c r="R78">
        <v>30.3597</v>
      </c>
      <c r="S78">
        <v>14.294855</v>
      </c>
      <c r="T78">
        <v>0</v>
      </c>
      <c r="U78">
        <v>343.125</v>
      </c>
      <c r="V78">
        <v>14.625400000000001</v>
      </c>
      <c r="W78">
        <v>31.021100000000001</v>
      </c>
      <c r="X78">
        <v>146.18989999999999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28.971727000000001</v>
      </c>
      <c r="AG78">
        <v>47.623548</v>
      </c>
      <c r="AH78">
        <v>132.84722099999999</v>
      </c>
      <c r="AI78">
        <v>0</v>
      </c>
      <c r="AJ78">
        <v>0</v>
      </c>
      <c r="AK78">
        <v>65.267820999999998</v>
      </c>
      <c r="AL78">
        <v>62.747999999999998</v>
      </c>
      <c r="AM78">
        <v>18.108732</v>
      </c>
      <c r="AN78">
        <v>1.0747679999999999</v>
      </c>
      <c r="AO78">
        <v>0</v>
      </c>
      <c r="AP78">
        <v>5.8925999999999998</v>
      </c>
      <c r="AQ78">
        <v>49.440978000000001</v>
      </c>
      <c r="AR78">
        <v>48.576000000000001</v>
      </c>
      <c r="AS78">
        <v>6.1583589999999999</v>
      </c>
      <c r="AT78">
        <v>15.000014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103.40918699999999</v>
      </c>
      <c r="BA78">
        <f t="shared" si="4"/>
        <v>2831.7171210000006</v>
      </c>
      <c r="BB78">
        <v>75</v>
      </c>
      <c r="BD78">
        <v>7.95</v>
      </c>
      <c r="BE78">
        <v>1.94</v>
      </c>
      <c r="BF78">
        <v>3.03</v>
      </c>
      <c r="BG78">
        <v>1.85</v>
      </c>
      <c r="BH78">
        <v>9.33</v>
      </c>
      <c r="BI78">
        <v>0.97</v>
      </c>
      <c r="BJ78">
        <v>1.41</v>
      </c>
      <c r="BK78">
        <v>1.75</v>
      </c>
      <c r="BL78">
        <v>0.99</v>
      </c>
      <c r="BM78">
        <v>0.23</v>
      </c>
      <c r="BN78">
        <v>3.57</v>
      </c>
      <c r="BO78">
        <v>3.78</v>
      </c>
      <c r="BP78">
        <v>0.24</v>
      </c>
      <c r="BQ78">
        <v>2.0099999999999998</v>
      </c>
      <c r="BR78">
        <v>2.1800000000000002</v>
      </c>
      <c r="BS78">
        <v>1.17</v>
      </c>
      <c r="BT78">
        <v>2.6132339999999998</v>
      </c>
      <c r="BU78">
        <v>1.332638</v>
      </c>
      <c r="BV78">
        <v>2.3146879999999999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2.1322199999999998</v>
      </c>
      <c r="CP78">
        <v>4.2289050000000001</v>
      </c>
      <c r="CQ78">
        <v>3.5181629999999999</v>
      </c>
      <c r="CR78">
        <v>1.140171</v>
      </c>
      <c r="CS78">
        <v>1.3616889999999999</v>
      </c>
      <c r="CT78">
        <v>6.5314940000000004</v>
      </c>
      <c r="CU78">
        <v>5.3499910000000002</v>
      </c>
      <c r="CV78">
        <v>4.0864589999999996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103.40918699999999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367.354443</v>
      </c>
      <c r="L79">
        <v>611.22439999999995</v>
      </c>
      <c r="M79">
        <v>91.719487000000001</v>
      </c>
      <c r="N79">
        <v>122.43</v>
      </c>
      <c r="O79">
        <v>128.45009999999999</v>
      </c>
      <c r="P79">
        <v>141.85990000000001</v>
      </c>
      <c r="Q79">
        <v>11.856481</v>
      </c>
      <c r="R79">
        <v>44.326064000000002</v>
      </c>
      <c r="S79">
        <v>12.752192000000001</v>
      </c>
      <c r="T79">
        <v>0</v>
      </c>
      <c r="U79">
        <v>343.125</v>
      </c>
      <c r="V79">
        <v>20.73</v>
      </c>
      <c r="W79">
        <v>45.353372999999998</v>
      </c>
      <c r="X79">
        <v>146.18989999999999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28.971727000000001</v>
      </c>
      <c r="AG79">
        <v>47.623548</v>
      </c>
      <c r="AH79">
        <v>132.84722099999999</v>
      </c>
      <c r="AI79">
        <v>0</v>
      </c>
      <c r="AJ79">
        <v>0</v>
      </c>
      <c r="AK79">
        <v>65.267820999999998</v>
      </c>
      <c r="AL79">
        <v>62.747999999999998</v>
      </c>
      <c r="AM79">
        <v>18.108732</v>
      </c>
      <c r="AN79">
        <v>1.0747679999999999</v>
      </c>
      <c r="AO79">
        <v>0</v>
      </c>
      <c r="AP79">
        <v>5.8925999999999998</v>
      </c>
      <c r="AQ79">
        <v>49.440978000000001</v>
      </c>
      <c r="AR79">
        <v>52.991999999999997</v>
      </c>
      <c r="AS79">
        <v>12.316718</v>
      </c>
      <c r="AT79">
        <v>15.000014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105.19251799999999</v>
      </c>
      <c r="BA79">
        <f t="shared" si="4"/>
        <v>2925.3325380000006</v>
      </c>
      <c r="BB79">
        <v>76</v>
      </c>
      <c r="BD79">
        <v>7.95</v>
      </c>
      <c r="BE79">
        <v>1.94</v>
      </c>
      <c r="BF79">
        <v>3.03</v>
      </c>
      <c r="BG79">
        <v>1.85</v>
      </c>
      <c r="BH79">
        <v>9.33</v>
      </c>
      <c r="BI79">
        <v>0.97</v>
      </c>
      <c r="BJ79">
        <v>1.41</v>
      </c>
      <c r="BK79">
        <v>1.75</v>
      </c>
      <c r="BL79">
        <v>0.99</v>
      </c>
      <c r="BM79">
        <v>0.23</v>
      </c>
      <c r="BN79">
        <v>3.57</v>
      </c>
      <c r="BO79">
        <v>3.78</v>
      </c>
      <c r="BP79">
        <v>0.24</v>
      </c>
      <c r="BQ79">
        <v>2.0099999999999998</v>
      </c>
      <c r="BR79">
        <v>2.1800000000000002</v>
      </c>
      <c r="BS79">
        <v>1.17</v>
      </c>
      <c r="BT79">
        <v>2.6132339999999998</v>
      </c>
      <c r="BU79">
        <v>1.332638</v>
      </c>
      <c r="BV79">
        <v>2.3146879999999999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2.1322199999999998</v>
      </c>
      <c r="CP79">
        <v>4.2289050000000001</v>
      </c>
      <c r="CQ79">
        <v>3.5181629999999999</v>
      </c>
      <c r="CR79">
        <v>1.140171</v>
      </c>
      <c r="CS79">
        <v>1.3616889999999999</v>
      </c>
      <c r="CT79">
        <v>6.5314940000000004</v>
      </c>
      <c r="CU79">
        <v>7.1333219999999997</v>
      </c>
      <c r="CV79">
        <v>4.0864589999999996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105.19251799999999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356.19310000000002</v>
      </c>
      <c r="L80">
        <v>611.22439999999995</v>
      </c>
      <c r="M80">
        <v>91.719487000000001</v>
      </c>
      <c r="N80">
        <v>122.43</v>
      </c>
      <c r="O80">
        <v>128.45009999999999</v>
      </c>
      <c r="P80">
        <v>141.85990000000001</v>
      </c>
      <c r="Q80">
        <v>10.347099999999999</v>
      </c>
      <c r="R80">
        <v>44.326064000000002</v>
      </c>
      <c r="S80">
        <v>11.6096</v>
      </c>
      <c r="T80">
        <v>0</v>
      </c>
      <c r="U80">
        <v>343.125</v>
      </c>
      <c r="V80">
        <v>20.73</v>
      </c>
      <c r="W80">
        <v>46.399079999999998</v>
      </c>
      <c r="X80">
        <v>146.18989999999999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28.971727000000001</v>
      </c>
      <c r="AG80">
        <v>47.623548</v>
      </c>
      <c r="AH80">
        <v>132.84722099999999</v>
      </c>
      <c r="AI80">
        <v>4.4021689999999998</v>
      </c>
      <c r="AJ80">
        <v>0</v>
      </c>
      <c r="AK80">
        <v>65.267820999999998</v>
      </c>
      <c r="AL80">
        <v>62.747999999999998</v>
      </c>
      <c r="AM80">
        <v>18.108732</v>
      </c>
      <c r="AN80">
        <v>1.0747679999999999</v>
      </c>
      <c r="AO80">
        <v>0</v>
      </c>
      <c r="AP80">
        <v>5.8925999999999998</v>
      </c>
      <c r="AQ80">
        <v>49.440978000000001</v>
      </c>
      <c r="AR80">
        <v>52.991999999999997</v>
      </c>
      <c r="AS80">
        <v>27.712615</v>
      </c>
      <c r="AT80">
        <v>15.000014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105.19251799999999</v>
      </c>
      <c r="BA80">
        <f t="shared" si="4"/>
        <v>2932.3629950000004</v>
      </c>
      <c r="BB80">
        <v>77</v>
      </c>
      <c r="BD80">
        <v>7.95</v>
      </c>
      <c r="BE80">
        <v>1.94</v>
      </c>
      <c r="BF80">
        <v>3.03</v>
      </c>
      <c r="BG80">
        <v>1.85</v>
      </c>
      <c r="BH80">
        <v>9.33</v>
      </c>
      <c r="BI80">
        <v>0.97</v>
      </c>
      <c r="BJ80">
        <v>1.41</v>
      </c>
      <c r="BK80">
        <v>1.75</v>
      </c>
      <c r="BL80">
        <v>0.99</v>
      </c>
      <c r="BM80">
        <v>0.23</v>
      </c>
      <c r="BN80">
        <v>3.57</v>
      </c>
      <c r="BO80">
        <v>3.78</v>
      </c>
      <c r="BP80">
        <v>0.24</v>
      </c>
      <c r="BQ80">
        <v>2.0099999999999998</v>
      </c>
      <c r="BR80">
        <v>2.1800000000000002</v>
      </c>
      <c r="BS80">
        <v>1.17</v>
      </c>
      <c r="BT80">
        <v>2.6132339999999998</v>
      </c>
      <c r="BU80">
        <v>1.332638</v>
      </c>
      <c r="BV80">
        <v>2.3146879999999999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2.1322199999999998</v>
      </c>
      <c r="CP80">
        <v>4.2289050000000001</v>
      </c>
      <c r="CQ80">
        <v>3.5181629999999999</v>
      </c>
      <c r="CR80">
        <v>1.140171</v>
      </c>
      <c r="CS80">
        <v>1.3616889999999999</v>
      </c>
      <c r="CT80">
        <v>6.5314940000000004</v>
      </c>
      <c r="CU80">
        <v>7.1333219999999997</v>
      </c>
      <c r="CV80">
        <v>4.0864589999999996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105.19251799999999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356.19310000000002</v>
      </c>
      <c r="L81">
        <v>611.22439999999995</v>
      </c>
      <c r="M81">
        <v>91.719487000000001</v>
      </c>
      <c r="N81">
        <v>122.43</v>
      </c>
      <c r="O81">
        <v>128.45009999999999</v>
      </c>
      <c r="P81">
        <v>141.85990000000001</v>
      </c>
      <c r="Q81">
        <v>10.347099999999999</v>
      </c>
      <c r="R81">
        <v>44.326064000000002</v>
      </c>
      <c r="S81">
        <v>11.6096</v>
      </c>
      <c r="T81">
        <v>0</v>
      </c>
      <c r="U81">
        <v>343.125</v>
      </c>
      <c r="V81">
        <v>20.73</v>
      </c>
      <c r="W81">
        <v>46.399079999999998</v>
      </c>
      <c r="X81">
        <v>146.18989999999999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28.971727000000001</v>
      </c>
      <c r="AG81">
        <v>47.623548</v>
      </c>
      <c r="AH81">
        <v>132.84722099999999</v>
      </c>
      <c r="AI81">
        <v>19.076066000000001</v>
      </c>
      <c r="AJ81">
        <v>0</v>
      </c>
      <c r="AK81">
        <v>65.267820999999998</v>
      </c>
      <c r="AL81">
        <v>48.804000000000002</v>
      </c>
      <c r="AM81">
        <v>18.108732</v>
      </c>
      <c r="AN81">
        <v>1.0747679999999999</v>
      </c>
      <c r="AO81">
        <v>0</v>
      </c>
      <c r="AP81">
        <v>5.8925999999999998</v>
      </c>
      <c r="AQ81">
        <v>49.440978000000001</v>
      </c>
      <c r="AR81">
        <v>48.576000000000001</v>
      </c>
      <c r="AS81">
        <v>36.506751000000001</v>
      </c>
      <c r="AT81">
        <v>15.000014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105.19251799999999</v>
      </c>
      <c r="BA81">
        <f t="shared" si="4"/>
        <v>2937.4710280000004</v>
      </c>
      <c r="BB81">
        <v>78</v>
      </c>
      <c r="BD81">
        <v>7.95</v>
      </c>
      <c r="BE81">
        <v>1.94</v>
      </c>
      <c r="BF81">
        <v>3.03</v>
      </c>
      <c r="BG81">
        <v>1.85</v>
      </c>
      <c r="BH81">
        <v>9.33</v>
      </c>
      <c r="BI81">
        <v>0.97</v>
      </c>
      <c r="BJ81">
        <v>1.41</v>
      </c>
      <c r="BK81">
        <v>1.75</v>
      </c>
      <c r="BL81">
        <v>0.99</v>
      </c>
      <c r="BM81">
        <v>0.23</v>
      </c>
      <c r="BN81">
        <v>3.57</v>
      </c>
      <c r="BO81">
        <v>3.78</v>
      </c>
      <c r="BP81">
        <v>0.24</v>
      </c>
      <c r="BQ81">
        <v>2.0099999999999998</v>
      </c>
      <c r="BR81">
        <v>2.1800000000000002</v>
      </c>
      <c r="BS81">
        <v>1.17</v>
      </c>
      <c r="BT81">
        <v>2.6132339999999998</v>
      </c>
      <c r="BU81">
        <v>1.332638</v>
      </c>
      <c r="BV81">
        <v>2.3146879999999999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2.1322199999999998</v>
      </c>
      <c r="CP81">
        <v>4.2289050000000001</v>
      </c>
      <c r="CQ81">
        <v>3.5181629999999999</v>
      </c>
      <c r="CR81">
        <v>1.140171</v>
      </c>
      <c r="CS81">
        <v>1.3616889999999999</v>
      </c>
      <c r="CT81">
        <v>6.5314940000000004</v>
      </c>
      <c r="CU81">
        <v>7.1333219999999997</v>
      </c>
      <c r="CV81">
        <v>4.0864589999999996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105.19251799999999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356.19310000000002</v>
      </c>
      <c r="L82">
        <v>552.73260000000005</v>
      </c>
      <c r="M82">
        <v>91.719487000000001</v>
      </c>
      <c r="N82">
        <v>122.43</v>
      </c>
      <c r="O82">
        <v>128.45009999999999</v>
      </c>
      <c r="P82">
        <v>141.85990000000001</v>
      </c>
      <c r="Q82">
        <v>10.7271</v>
      </c>
      <c r="R82">
        <v>44.326064000000002</v>
      </c>
      <c r="S82">
        <v>12.024699999999999</v>
      </c>
      <c r="T82">
        <v>0</v>
      </c>
      <c r="U82">
        <v>343.125</v>
      </c>
      <c r="V82">
        <v>20.73</v>
      </c>
      <c r="W82">
        <v>46.399079999999998</v>
      </c>
      <c r="X82">
        <v>146.18989999999999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28.971727000000001</v>
      </c>
      <c r="AG82">
        <v>47.623548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48.804000000000002</v>
      </c>
      <c r="AM82">
        <v>18.108732</v>
      </c>
      <c r="AN82">
        <v>1.0747679999999999</v>
      </c>
      <c r="AO82">
        <v>0</v>
      </c>
      <c r="AP82">
        <v>5.8925999999999998</v>
      </c>
      <c r="AQ82">
        <v>49.440978000000001</v>
      </c>
      <c r="AR82">
        <v>48.576000000000001</v>
      </c>
      <c r="AS82">
        <v>36.506751000000001</v>
      </c>
      <c r="AT82">
        <v>15.000014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105.19251799999999</v>
      </c>
      <c r="BA82">
        <f t="shared" si="4"/>
        <v>2898.8503940000005</v>
      </c>
      <c r="BB82">
        <v>79</v>
      </c>
      <c r="BD82">
        <v>7.95</v>
      </c>
      <c r="BE82">
        <v>1.94</v>
      </c>
      <c r="BF82">
        <v>3.03</v>
      </c>
      <c r="BG82">
        <v>1.85</v>
      </c>
      <c r="BH82">
        <v>9.33</v>
      </c>
      <c r="BI82">
        <v>0.97</v>
      </c>
      <c r="BJ82">
        <v>1.41</v>
      </c>
      <c r="BK82">
        <v>1.75</v>
      </c>
      <c r="BL82">
        <v>0.99</v>
      </c>
      <c r="BM82">
        <v>0.23</v>
      </c>
      <c r="BN82">
        <v>3.57</v>
      </c>
      <c r="BO82">
        <v>3.78</v>
      </c>
      <c r="BP82">
        <v>0.24</v>
      </c>
      <c r="BQ82">
        <v>2.0099999999999998</v>
      </c>
      <c r="BR82">
        <v>2.1800000000000002</v>
      </c>
      <c r="BS82">
        <v>1.17</v>
      </c>
      <c r="BT82">
        <v>2.6132339999999998</v>
      </c>
      <c r="BU82">
        <v>1.332638</v>
      </c>
      <c r="BV82">
        <v>2.3146879999999999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2.1322199999999998</v>
      </c>
      <c r="CP82">
        <v>4.2289050000000001</v>
      </c>
      <c r="CQ82">
        <v>3.5181629999999999</v>
      </c>
      <c r="CR82">
        <v>1.140171</v>
      </c>
      <c r="CS82">
        <v>1.3616889999999999</v>
      </c>
      <c r="CT82">
        <v>6.5314940000000004</v>
      </c>
      <c r="CU82">
        <v>7.1333219999999997</v>
      </c>
      <c r="CV82">
        <v>4.0864589999999996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105.19251799999999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368.167462</v>
      </c>
      <c r="L83">
        <v>492.73259999999999</v>
      </c>
      <c r="M83">
        <v>91.719487000000001</v>
      </c>
      <c r="N83">
        <v>122.43</v>
      </c>
      <c r="O83">
        <v>128.45009999999999</v>
      </c>
      <c r="P83">
        <v>141.85990000000001</v>
      </c>
      <c r="Q83">
        <v>7.2936550000000002</v>
      </c>
      <c r="R83">
        <v>44.326064000000002</v>
      </c>
      <c r="S83">
        <v>11.828913999999999</v>
      </c>
      <c r="T83">
        <v>0</v>
      </c>
      <c r="U83">
        <v>343.125</v>
      </c>
      <c r="V83">
        <v>20.73</v>
      </c>
      <c r="W83">
        <v>46.399079999999998</v>
      </c>
      <c r="X83">
        <v>146.18989999999999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28.971727000000001</v>
      </c>
      <c r="AG83">
        <v>47.623548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1.0747679999999999</v>
      </c>
      <c r="AO83">
        <v>0</v>
      </c>
      <c r="AP83">
        <v>0</v>
      </c>
      <c r="AQ83">
        <v>49.440978000000001</v>
      </c>
      <c r="AR83">
        <v>48.576000000000001</v>
      </c>
      <c r="AS83">
        <v>36.506751000000001</v>
      </c>
      <c r="AT83">
        <v>15.000014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105.12251799999997</v>
      </c>
      <c r="BA83">
        <f t="shared" si="4"/>
        <v>2841.2329250000003</v>
      </c>
      <c r="BB83">
        <v>80</v>
      </c>
      <c r="BD83">
        <v>7.95</v>
      </c>
      <c r="BE83">
        <v>1.94</v>
      </c>
      <c r="BF83">
        <v>3.03</v>
      </c>
      <c r="BG83">
        <v>1.85</v>
      </c>
      <c r="BH83">
        <v>9.33</v>
      </c>
      <c r="BI83">
        <v>0.9</v>
      </c>
      <c r="BJ83">
        <v>1.41</v>
      </c>
      <c r="BK83">
        <v>1.75</v>
      </c>
      <c r="BL83">
        <v>0.99</v>
      </c>
      <c r="BM83">
        <v>0.23</v>
      </c>
      <c r="BN83">
        <v>3.57</v>
      </c>
      <c r="BO83">
        <v>3.78</v>
      </c>
      <c r="BP83">
        <v>0.24</v>
      </c>
      <c r="BQ83">
        <v>2.0099999999999998</v>
      </c>
      <c r="BR83">
        <v>2.1800000000000002</v>
      </c>
      <c r="BS83">
        <v>1.17</v>
      </c>
      <c r="BT83">
        <v>2.6132339999999998</v>
      </c>
      <c r="BU83">
        <v>1.332638</v>
      </c>
      <c r="BV83">
        <v>2.3146879999999999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2.1322199999999998</v>
      </c>
      <c r="CP83">
        <v>4.2289050000000001</v>
      </c>
      <c r="CQ83">
        <v>3.5181629999999999</v>
      </c>
      <c r="CR83">
        <v>1.140171</v>
      </c>
      <c r="CS83">
        <v>1.3616889999999999</v>
      </c>
      <c r="CT83">
        <v>6.5314940000000004</v>
      </c>
      <c r="CU83">
        <v>7.1333219999999997</v>
      </c>
      <c r="CV83">
        <v>4.0864589999999996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105.12251799999997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368.173429</v>
      </c>
      <c r="L84">
        <v>552.73260000000005</v>
      </c>
      <c r="M84">
        <v>91.719487000000001</v>
      </c>
      <c r="N84">
        <v>122.43</v>
      </c>
      <c r="O84">
        <v>128.45009999999999</v>
      </c>
      <c r="P84">
        <v>141.85990000000001</v>
      </c>
      <c r="Q84">
        <v>6.1871</v>
      </c>
      <c r="R84">
        <v>44.326064000000002</v>
      </c>
      <c r="S84">
        <v>11.828913999999999</v>
      </c>
      <c r="T84">
        <v>0</v>
      </c>
      <c r="U84">
        <v>343.125</v>
      </c>
      <c r="V84">
        <v>20.73</v>
      </c>
      <c r="W84">
        <v>46.399079999999998</v>
      </c>
      <c r="X84">
        <v>146.18989999999999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28.971727000000001</v>
      </c>
      <c r="AG84">
        <v>47.623548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48.804000000000002</v>
      </c>
      <c r="AM84">
        <v>18.108732</v>
      </c>
      <c r="AN84">
        <v>1.0747679999999999</v>
      </c>
      <c r="AO84">
        <v>0</v>
      </c>
      <c r="AP84">
        <v>0</v>
      </c>
      <c r="AQ84">
        <v>49.440978000000001</v>
      </c>
      <c r="AR84">
        <v>48.576000000000001</v>
      </c>
      <c r="AS84">
        <v>36.506751000000001</v>
      </c>
      <c r="AT84">
        <v>15.000014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103.33918699999998</v>
      </c>
      <c r="BA84">
        <f t="shared" si="4"/>
        <v>2898.3490060000004</v>
      </c>
      <c r="BB84">
        <v>81</v>
      </c>
      <c r="BD84">
        <v>7.95</v>
      </c>
      <c r="BE84">
        <v>1.94</v>
      </c>
      <c r="BF84">
        <v>3.03</v>
      </c>
      <c r="BG84">
        <v>1.85</v>
      </c>
      <c r="BH84">
        <v>9.33</v>
      </c>
      <c r="BI84">
        <v>0.9</v>
      </c>
      <c r="BJ84">
        <v>1.41</v>
      </c>
      <c r="BK84">
        <v>1.75</v>
      </c>
      <c r="BL84">
        <v>0.99</v>
      </c>
      <c r="BM84">
        <v>0.23</v>
      </c>
      <c r="BN84">
        <v>3.57</v>
      </c>
      <c r="BO84">
        <v>3.78</v>
      </c>
      <c r="BP84">
        <v>0.24</v>
      </c>
      <c r="BQ84">
        <v>2.0099999999999998</v>
      </c>
      <c r="BR84">
        <v>2.1800000000000002</v>
      </c>
      <c r="BS84">
        <v>1.17</v>
      </c>
      <c r="BT84">
        <v>2.6132339999999998</v>
      </c>
      <c r="BU84">
        <v>1.332638</v>
      </c>
      <c r="BV84">
        <v>2.3146879999999999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2.1322199999999998</v>
      </c>
      <c r="CP84">
        <v>4.2289050000000001</v>
      </c>
      <c r="CQ84">
        <v>3.5181629999999999</v>
      </c>
      <c r="CR84">
        <v>1.140171</v>
      </c>
      <c r="CS84">
        <v>1.3616889999999999</v>
      </c>
      <c r="CT84">
        <v>6.5314940000000004</v>
      </c>
      <c r="CU84">
        <v>5.3499910000000002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103.33918699999998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377.60405600000001</v>
      </c>
      <c r="L85">
        <v>611.22439999999995</v>
      </c>
      <c r="M85">
        <v>91.719487000000001</v>
      </c>
      <c r="N85">
        <v>122.43</v>
      </c>
      <c r="O85">
        <v>128.45009999999999</v>
      </c>
      <c r="P85">
        <v>141.85990000000001</v>
      </c>
      <c r="Q85">
        <v>6.1871</v>
      </c>
      <c r="R85">
        <v>44.326064000000002</v>
      </c>
      <c r="S85">
        <v>14.106722</v>
      </c>
      <c r="T85">
        <v>0</v>
      </c>
      <c r="U85">
        <v>343.125</v>
      </c>
      <c r="V85">
        <v>20.73</v>
      </c>
      <c r="W85">
        <v>46.399079999999998</v>
      </c>
      <c r="X85">
        <v>146.18989999999999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28.971727000000001</v>
      </c>
      <c r="AG85">
        <v>47.623548</v>
      </c>
      <c r="AH85">
        <v>132.84722099999999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1.0747679999999999</v>
      </c>
      <c r="AO85">
        <v>0</v>
      </c>
      <c r="AP85">
        <v>0</v>
      </c>
      <c r="AQ85">
        <v>49.440978000000001</v>
      </c>
      <c r="AR85">
        <v>52.991999999999997</v>
      </c>
      <c r="AS85">
        <v>37.873907000000003</v>
      </c>
      <c r="AT85">
        <v>15.000014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103.33918699999998</v>
      </c>
      <c r="BA85">
        <f t="shared" si="4"/>
        <v>2974.332397000001</v>
      </c>
      <c r="BB85">
        <v>82</v>
      </c>
      <c r="BD85">
        <v>7.95</v>
      </c>
      <c r="BE85">
        <v>1.94</v>
      </c>
      <c r="BF85">
        <v>3.03</v>
      </c>
      <c r="BG85">
        <v>1.85</v>
      </c>
      <c r="BH85">
        <v>9.33</v>
      </c>
      <c r="BI85">
        <v>0.9</v>
      </c>
      <c r="BJ85">
        <v>1.41</v>
      </c>
      <c r="BK85">
        <v>1.75</v>
      </c>
      <c r="BL85">
        <v>0.99</v>
      </c>
      <c r="BM85">
        <v>0.23</v>
      </c>
      <c r="BN85">
        <v>3.57</v>
      </c>
      <c r="BO85">
        <v>3.78</v>
      </c>
      <c r="BP85">
        <v>0.24</v>
      </c>
      <c r="BQ85">
        <v>2.0099999999999998</v>
      </c>
      <c r="BR85">
        <v>2.1800000000000002</v>
      </c>
      <c r="BS85">
        <v>1.17</v>
      </c>
      <c r="BT85">
        <v>2.6132339999999998</v>
      </c>
      <c r="BU85">
        <v>1.332638</v>
      </c>
      <c r="BV85">
        <v>2.3146879999999999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2.1322199999999998</v>
      </c>
      <c r="CP85">
        <v>4.2289050000000001</v>
      </c>
      <c r="CQ85">
        <v>3.5181629999999999</v>
      </c>
      <c r="CR85">
        <v>1.140171</v>
      </c>
      <c r="CS85">
        <v>1.3616889999999999</v>
      </c>
      <c r="CT85">
        <v>6.5314940000000004</v>
      </c>
      <c r="CU85">
        <v>5.3499910000000002</v>
      </c>
      <c r="CV85">
        <v>4.0864589999999996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103.33918699999998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377.60584399999999</v>
      </c>
      <c r="L86">
        <v>557.21619999999996</v>
      </c>
      <c r="M86">
        <v>91.719487000000001</v>
      </c>
      <c r="N86">
        <v>122.43</v>
      </c>
      <c r="O86">
        <v>128.45009999999999</v>
      </c>
      <c r="P86">
        <v>141.85990000000001</v>
      </c>
      <c r="Q86">
        <v>6.1871</v>
      </c>
      <c r="R86">
        <v>44.326064000000002</v>
      </c>
      <c r="S86">
        <v>14.106722</v>
      </c>
      <c r="T86">
        <v>0</v>
      </c>
      <c r="U86">
        <v>343.125</v>
      </c>
      <c r="V86">
        <v>20.73</v>
      </c>
      <c r="W86">
        <v>46.399079999999998</v>
      </c>
      <c r="X86">
        <v>146.18989999999999</v>
      </c>
      <c r="Y86">
        <v>0</v>
      </c>
      <c r="Z86">
        <v>6.5537999999999998</v>
      </c>
      <c r="AA86">
        <v>42.14808</v>
      </c>
      <c r="AB86">
        <v>46.424171999999999</v>
      </c>
      <c r="AC86">
        <v>33.499364999999997</v>
      </c>
      <c r="AD86">
        <v>31.368566999999999</v>
      </c>
      <c r="AE86">
        <v>56.926780000000001</v>
      </c>
      <c r="AF86">
        <v>27.857430000000001</v>
      </c>
      <c r="AG86">
        <v>47.623548</v>
      </c>
      <c r="AH86">
        <v>96.81174</v>
      </c>
      <c r="AI86">
        <v>19.076066000000001</v>
      </c>
      <c r="AJ86">
        <v>0</v>
      </c>
      <c r="AK86">
        <v>65.267820999999998</v>
      </c>
      <c r="AL86">
        <v>48.804000000000002</v>
      </c>
      <c r="AM86">
        <v>18.108732</v>
      </c>
      <c r="AN86">
        <v>1.0747679999999999</v>
      </c>
      <c r="AO86">
        <v>0</v>
      </c>
      <c r="AP86">
        <v>0</v>
      </c>
      <c r="AQ86">
        <v>49.440978000000001</v>
      </c>
      <c r="AR86">
        <v>52.991999999999997</v>
      </c>
      <c r="AS86">
        <v>37.873907000000003</v>
      </c>
      <c r="AT86">
        <v>15.000014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102.10914199999999</v>
      </c>
      <c r="BA86">
        <f t="shared" si="4"/>
        <v>2839.3063070000007</v>
      </c>
      <c r="BB86">
        <v>83</v>
      </c>
      <c r="BD86">
        <v>7.95</v>
      </c>
      <c r="BE86">
        <v>1.94</v>
      </c>
      <c r="BF86">
        <v>3.03</v>
      </c>
      <c r="BG86">
        <v>1.85</v>
      </c>
      <c r="BH86">
        <v>9.33</v>
      </c>
      <c r="BI86">
        <v>0.9</v>
      </c>
      <c r="BJ86">
        <v>1.41</v>
      </c>
      <c r="BK86">
        <v>1.75</v>
      </c>
      <c r="BL86">
        <v>0.99</v>
      </c>
      <c r="BM86">
        <v>0.23</v>
      </c>
      <c r="BN86">
        <v>3.57</v>
      </c>
      <c r="BO86">
        <v>3.78</v>
      </c>
      <c r="BP86">
        <v>0.24</v>
      </c>
      <c r="BQ86">
        <v>2.0099999999999998</v>
      </c>
      <c r="BR86">
        <v>2.1800000000000002</v>
      </c>
      <c r="BS86">
        <v>1.17</v>
      </c>
      <c r="BT86">
        <v>2.6132339999999998</v>
      </c>
      <c r="BU86">
        <v>1.332638</v>
      </c>
      <c r="BV86">
        <v>2.3146879999999999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2.1322199999999998</v>
      </c>
      <c r="CP86">
        <v>4.2289050000000001</v>
      </c>
      <c r="CQ86">
        <v>3.5181629999999999</v>
      </c>
      <c r="CR86">
        <v>1.140171</v>
      </c>
      <c r="CS86">
        <v>1.3616889999999999</v>
      </c>
      <c r="CT86">
        <v>6.41486</v>
      </c>
      <c r="CU86">
        <v>5.3499910000000002</v>
      </c>
      <c r="CV86">
        <v>2.9730479999999999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102.10914199999999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378.21220799999998</v>
      </c>
      <c r="L87">
        <v>611.22439999999995</v>
      </c>
      <c r="M87">
        <v>91.719487000000001</v>
      </c>
      <c r="N87">
        <v>122.43</v>
      </c>
      <c r="O87">
        <v>128.45009999999999</v>
      </c>
      <c r="P87">
        <v>141.85990000000001</v>
      </c>
      <c r="Q87">
        <v>12.882099999999999</v>
      </c>
      <c r="R87">
        <v>44.326064000000002</v>
      </c>
      <c r="S87">
        <v>15.414400000000001</v>
      </c>
      <c r="T87">
        <v>0</v>
      </c>
      <c r="U87">
        <v>343.125</v>
      </c>
      <c r="V87">
        <v>20.73</v>
      </c>
      <c r="W87">
        <v>46.399079999999998</v>
      </c>
      <c r="X87">
        <v>146.18989999999999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20.912378</v>
      </c>
      <c r="AE87">
        <v>56.926780000000001</v>
      </c>
      <c r="AF87">
        <v>27.857430000000001</v>
      </c>
      <c r="AG87">
        <v>47.623548</v>
      </c>
      <c r="AH87">
        <v>96.81174</v>
      </c>
      <c r="AI87">
        <v>4.4021689999999998</v>
      </c>
      <c r="AJ87">
        <v>0</v>
      </c>
      <c r="AK87">
        <v>65.267820999999998</v>
      </c>
      <c r="AL87">
        <v>48.804000000000002</v>
      </c>
      <c r="AM87">
        <v>18.108732</v>
      </c>
      <c r="AN87">
        <v>1.116916</v>
      </c>
      <c r="AO87">
        <v>0</v>
      </c>
      <c r="AP87">
        <v>0</v>
      </c>
      <c r="AQ87">
        <v>49.440978000000001</v>
      </c>
      <c r="AR87">
        <v>48.576000000000001</v>
      </c>
      <c r="AS87">
        <v>37.873907000000003</v>
      </c>
      <c r="AT87">
        <v>15.000014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102.149142</v>
      </c>
      <c r="BA87">
        <f t="shared" si="4"/>
        <v>2872.4596110000011</v>
      </c>
      <c r="BB87">
        <v>84</v>
      </c>
      <c r="BD87">
        <v>7.95</v>
      </c>
      <c r="BE87">
        <v>1.94</v>
      </c>
      <c r="BF87">
        <v>3.03</v>
      </c>
      <c r="BG87">
        <v>1.85</v>
      </c>
      <c r="BH87">
        <v>9.33</v>
      </c>
      <c r="BI87">
        <v>0.9</v>
      </c>
      <c r="BJ87">
        <v>1.41</v>
      </c>
      <c r="BK87">
        <v>1.75</v>
      </c>
      <c r="BL87">
        <v>1.03</v>
      </c>
      <c r="BM87">
        <v>0.23</v>
      </c>
      <c r="BN87">
        <v>3.57</v>
      </c>
      <c r="BO87">
        <v>3.78</v>
      </c>
      <c r="BP87">
        <v>0.24</v>
      </c>
      <c r="BQ87">
        <v>2.0099999999999998</v>
      </c>
      <c r="BR87">
        <v>2.1800000000000002</v>
      </c>
      <c r="BS87">
        <v>1.17</v>
      </c>
      <c r="BT87">
        <v>2.6132339999999998</v>
      </c>
      <c r="BU87">
        <v>1.332638</v>
      </c>
      <c r="BV87">
        <v>2.3146879999999999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2.1322199999999998</v>
      </c>
      <c r="CP87">
        <v>4.2289050000000001</v>
      </c>
      <c r="CQ87">
        <v>3.5181629999999999</v>
      </c>
      <c r="CR87">
        <v>1.140171</v>
      </c>
      <c r="CS87">
        <v>1.3616889999999999</v>
      </c>
      <c r="CT87">
        <v>6.41486</v>
      </c>
      <c r="CU87">
        <v>5.3499910000000002</v>
      </c>
      <c r="CV87">
        <v>2.9730479999999999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102.149142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378.213504</v>
      </c>
      <c r="L88">
        <v>611.22439999999995</v>
      </c>
      <c r="M88">
        <v>91.719487000000001</v>
      </c>
      <c r="N88">
        <v>122.43</v>
      </c>
      <c r="O88">
        <v>128.45009999999999</v>
      </c>
      <c r="P88">
        <v>141.85990000000001</v>
      </c>
      <c r="Q88">
        <v>12.882099999999999</v>
      </c>
      <c r="R88">
        <v>44.326064000000002</v>
      </c>
      <c r="S88">
        <v>15.414400000000001</v>
      </c>
      <c r="T88">
        <v>0</v>
      </c>
      <c r="U88">
        <v>343.125</v>
      </c>
      <c r="V88">
        <v>20.73</v>
      </c>
      <c r="W88">
        <v>46.399079999999998</v>
      </c>
      <c r="X88">
        <v>146.18989999999999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56.926780000000001</v>
      </c>
      <c r="AF88">
        <v>27.857430000000001</v>
      </c>
      <c r="AG88">
        <v>47.623548</v>
      </c>
      <c r="AH88">
        <v>96.81174</v>
      </c>
      <c r="AI88">
        <v>0</v>
      </c>
      <c r="AJ88">
        <v>0</v>
      </c>
      <c r="AK88">
        <v>65.267820999999998</v>
      </c>
      <c r="AL88">
        <v>48.804000000000002</v>
      </c>
      <c r="AM88">
        <v>18.108732</v>
      </c>
      <c r="AN88">
        <v>1.116916</v>
      </c>
      <c r="AO88">
        <v>0</v>
      </c>
      <c r="AP88">
        <v>0</v>
      </c>
      <c r="AQ88">
        <v>49.440978000000001</v>
      </c>
      <c r="AR88">
        <v>48.576000000000001</v>
      </c>
      <c r="AS88">
        <v>37.873907000000003</v>
      </c>
      <c r="AT88">
        <v>15.000014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102.16914199999999</v>
      </c>
      <c r="BA88">
        <f t="shared" si="4"/>
        <v>2857.6225490000011</v>
      </c>
      <c r="BB88">
        <v>85</v>
      </c>
      <c r="BD88">
        <v>7.95</v>
      </c>
      <c r="BE88">
        <v>1.94</v>
      </c>
      <c r="BF88">
        <v>3.03</v>
      </c>
      <c r="BG88">
        <v>1.85</v>
      </c>
      <c r="BH88">
        <v>9.33</v>
      </c>
      <c r="BI88">
        <v>0.9</v>
      </c>
      <c r="BJ88">
        <v>1.41</v>
      </c>
      <c r="BK88">
        <v>1.75</v>
      </c>
      <c r="BL88">
        <v>1.04</v>
      </c>
      <c r="BM88">
        <v>0.23</v>
      </c>
      <c r="BN88">
        <v>3.57</v>
      </c>
      <c r="BO88">
        <v>3.78</v>
      </c>
      <c r="BP88">
        <v>0.24</v>
      </c>
      <c r="BQ88">
        <v>2.0099999999999998</v>
      </c>
      <c r="BR88">
        <v>2.1800000000000002</v>
      </c>
      <c r="BS88">
        <v>1.18</v>
      </c>
      <c r="BT88">
        <v>2.6132339999999998</v>
      </c>
      <c r="BU88">
        <v>1.332638</v>
      </c>
      <c r="BV88">
        <v>2.3146879999999999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2.1322199999999998</v>
      </c>
      <c r="CP88">
        <v>4.2289050000000001</v>
      </c>
      <c r="CQ88">
        <v>3.5181629999999999</v>
      </c>
      <c r="CR88">
        <v>1.140171</v>
      </c>
      <c r="CS88">
        <v>1.3616889999999999</v>
      </c>
      <c r="CT88">
        <v>6.41486</v>
      </c>
      <c r="CU88">
        <v>5.3499910000000002</v>
      </c>
      <c r="CV88">
        <v>2.9730479999999999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102.16914199999999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378.61929400000002</v>
      </c>
      <c r="L89">
        <v>620.83960000000002</v>
      </c>
      <c r="M89">
        <v>91.719487000000001</v>
      </c>
      <c r="N89">
        <v>122.43</v>
      </c>
      <c r="O89">
        <v>128.45009999999999</v>
      </c>
      <c r="P89">
        <v>141.85990000000001</v>
      </c>
      <c r="Q89">
        <v>17.899100000000001</v>
      </c>
      <c r="R89">
        <v>44.326064000000002</v>
      </c>
      <c r="S89">
        <v>22.6449</v>
      </c>
      <c r="T89">
        <v>0</v>
      </c>
      <c r="U89">
        <v>343.125</v>
      </c>
      <c r="V89">
        <v>20.73</v>
      </c>
      <c r="W89">
        <v>46.399079999999998</v>
      </c>
      <c r="X89">
        <v>146.18989999999999</v>
      </c>
      <c r="Y89">
        <v>0</v>
      </c>
      <c r="Z89">
        <v>6.5537999999999998</v>
      </c>
      <c r="AA89">
        <v>42.14808</v>
      </c>
      <c r="AB89">
        <v>46.424171999999999</v>
      </c>
      <c r="AC89">
        <v>33.499364999999997</v>
      </c>
      <c r="AD89">
        <v>10.456189</v>
      </c>
      <c r="AE89">
        <v>56.926780000000001</v>
      </c>
      <c r="AF89">
        <v>27.857430000000001</v>
      </c>
      <c r="AG89">
        <v>47.623548</v>
      </c>
      <c r="AH89">
        <v>96.81174</v>
      </c>
      <c r="AI89">
        <v>0</v>
      </c>
      <c r="AJ89">
        <v>0</v>
      </c>
      <c r="AK89">
        <v>65.267820999999998</v>
      </c>
      <c r="AL89">
        <v>48.804000000000002</v>
      </c>
      <c r="AM89">
        <v>18.108732</v>
      </c>
      <c r="AN89">
        <v>1.116916</v>
      </c>
      <c r="AO89">
        <v>0</v>
      </c>
      <c r="AP89">
        <v>0</v>
      </c>
      <c r="AQ89">
        <v>49.440978000000001</v>
      </c>
      <c r="AR89">
        <v>48.576000000000001</v>
      </c>
      <c r="AS89">
        <v>37.873907000000003</v>
      </c>
      <c r="AT89">
        <v>15.000014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102.189142</v>
      </c>
      <c r="BA89">
        <f t="shared" si="4"/>
        <v>2879.911039000001</v>
      </c>
      <c r="BB89">
        <v>86</v>
      </c>
      <c r="BD89">
        <v>7.95</v>
      </c>
      <c r="BE89">
        <v>1.94</v>
      </c>
      <c r="BF89">
        <v>3.03</v>
      </c>
      <c r="BG89">
        <v>1.85</v>
      </c>
      <c r="BH89">
        <v>9.33</v>
      </c>
      <c r="BI89">
        <v>0.9</v>
      </c>
      <c r="BJ89">
        <v>1.41</v>
      </c>
      <c r="BK89">
        <v>1.75</v>
      </c>
      <c r="BL89">
        <v>1.04</v>
      </c>
      <c r="BM89">
        <v>0.23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1.2</v>
      </c>
      <c r="BT89">
        <v>2.6132339999999998</v>
      </c>
      <c r="BU89">
        <v>1.332638</v>
      </c>
      <c r="BV89">
        <v>2.3146879999999999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2.1322199999999998</v>
      </c>
      <c r="CP89">
        <v>4.2289050000000001</v>
      </c>
      <c r="CQ89">
        <v>3.5181629999999999</v>
      </c>
      <c r="CR89">
        <v>1.140171</v>
      </c>
      <c r="CS89">
        <v>1.3616889999999999</v>
      </c>
      <c r="CT89">
        <v>6.41486</v>
      </c>
      <c r="CU89">
        <v>5.3499910000000002</v>
      </c>
      <c r="CV89">
        <v>2.9730479999999999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102.189142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405.71190000000001</v>
      </c>
      <c r="L90">
        <v>620.83960000000002</v>
      </c>
      <c r="M90">
        <v>91.719487000000001</v>
      </c>
      <c r="N90">
        <v>122.43</v>
      </c>
      <c r="O90">
        <v>128.45009999999999</v>
      </c>
      <c r="P90">
        <v>141.85990000000001</v>
      </c>
      <c r="Q90">
        <v>17.899100000000001</v>
      </c>
      <c r="R90">
        <v>44.326064000000002</v>
      </c>
      <c r="S90">
        <v>22.6449</v>
      </c>
      <c r="T90">
        <v>0</v>
      </c>
      <c r="U90">
        <v>343.125</v>
      </c>
      <c r="V90">
        <v>20.73</v>
      </c>
      <c r="W90">
        <v>46.399079999999998</v>
      </c>
      <c r="X90">
        <v>146.18989999999999</v>
      </c>
      <c r="Y90">
        <v>0</v>
      </c>
      <c r="Z90">
        <v>6.5537999999999998</v>
      </c>
      <c r="AA90">
        <v>42.14808</v>
      </c>
      <c r="AB90">
        <v>46.424171999999999</v>
      </c>
      <c r="AC90">
        <v>33.499364999999997</v>
      </c>
      <c r="AD90">
        <v>10.456189</v>
      </c>
      <c r="AE90">
        <v>56.926780000000001</v>
      </c>
      <c r="AF90">
        <v>27.857430000000001</v>
      </c>
      <c r="AG90">
        <v>47.623548</v>
      </c>
      <c r="AH90">
        <v>96.81174</v>
      </c>
      <c r="AI90">
        <v>0</v>
      </c>
      <c r="AJ90">
        <v>0</v>
      </c>
      <c r="AK90">
        <v>65.267820999999998</v>
      </c>
      <c r="AL90">
        <v>48.804000000000002</v>
      </c>
      <c r="AM90">
        <v>18.108732</v>
      </c>
      <c r="AN90">
        <v>1.116916</v>
      </c>
      <c r="AO90">
        <v>0</v>
      </c>
      <c r="AP90">
        <v>0</v>
      </c>
      <c r="AQ90">
        <v>49.440978000000001</v>
      </c>
      <c r="AR90">
        <v>48.576000000000001</v>
      </c>
      <c r="AS90">
        <v>37.873907000000003</v>
      </c>
      <c r="AT90">
        <v>15.000014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102.19914199999999</v>
      </c>
      <c r="BA90">
        <f t="shared" si="4"/>
        <v>2907.0136450000009</v>
      </c>
      <c r="BB90">
        <v>87</v>
      </c>
      <c r="BD90">
        <v>7.95</v>
      </c>
      <c r="BE90">
        <v>1.94</v>
      </c>
      <c r="BF90">
        <v>3.03</v>
      </c>
      <c r="BG90">
        <v>1.85</v>
      </c>
      <c r="BH90">
        <v>9.33</v>
      </c>
      <c r="BI90">
        <v>0.9</v>
      </c>
      <c r="BJ90">
        <v>1.41</v>
      </c>
      <c r="BK90">
        <v>1.75</v>
      </c>
      <c r="BL90">
        <v>1.04</v>
      </c>
      <c r="BM90">
        <v>0.23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1.21</v>
      </c>
      <c r="BT90">
        <v>2.6132339999999998</v>
      </c>
      <c r="BU90">
        <v>1.332638</v>
      </c>
      <c r="BV90">
        <v>2.3146879999999999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2.1322199999999998</v>
      </c>
      <c r="CP90">
        <v>4.2289050000000001</v>
      </c>
      <c r="CQ90">
        <v>3.5181629999999999</v>
      </c>
      <c r="CR90">
        <v>1.140171</v>
      </c>
      <c r="CS90">
        <v>1.3616889999999999</v>
      </c>
      <c r="CT90">
        <v>6.41486</v>
      </c>
      <c r="CU90">
        <v>5.3499910000000002</v>
      </c>
      <c r="CV90">
        <v>2.9730479999999999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102.19914199999999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405.71190000000001</v>
      </c>
      <c r="L91">
        <v>620.83960000000002</v>
      </c>
      <c r="M91">
        <v>91.719487000000001</v>
      </c>
      <c r="N91">
        <v>122.43</v>
      </c>
      <c r="O91">
        <v>128.45009999999999</v>
      </c>
      <c r="P91">
        <v>144.110015</v>
      </c>
      <c r="Q91">
        <v>17.899100000000001</v>
      </c>
      <c r="R91">
        <v>44.326064000000002</v>
      </c>
      <c r="S91">
        <v>22.6449</v>
      </c>
      <c r="T91">
        <v>0</v>
      </c>
      <c r="U91">
        <v>343.125</v>
      </c>
      <c r="V91">
        <v>20.73</v>
      </c>
      <c r="W91">
        <v>46.399079999999998</v>
      </c>
      <c r="X91">
        <v>146.18989999999999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10.456189</v>
      </c>
      <c r="AE91">
        <v>56.926780000000001</v>
      </c>
      <c r="AF91">
        <v>28.971727000000001</v>
      </c>
      <c r="AG91">
        <v>47.623548</v>
      </c>
      <c r="AH91">
        <v>132.84722099999999</v>
      </c>
      <c r="AI91">
        <v>0</v>
      </c>
      <c r="AJ91">
        <v>0</v>
      </c>
      <c r="AK91">
        <v>65.267820999999998</v>
      </c>
      <c r="AL91">
        <v>48.804000000000002</v>
      </c>
      <c r="AM91">
        <v>18.108732</v>
      </c>
      <c r="AN91">
        <v>1.116916</v>
      </c>
      <c r="AO91">
        <v>0</v>
      </c>
      <c r="AP91">
        <v>0</v>
      </c>
      <c r="AQ91">
        <v>49.440978000000001</v>
      </c>
      <c r="AR91">
        <v>48.576000000000001</v>
      </c>
      <c r="AS91">
        <v>37.873907000000003</v>
      </c>
      <c r="AT91">
        <v>15.000014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103.43365999999999</v>
      </c>
      <c r="BA91">
        <f t="shared" si="4"/>
        <v>2960.7556560000007</v>
      </c>
      <c r="BB91">
        <v>88</v>
      </c>
      <c r="BD91">
        <v>7.95</v>
      </c>
      <c r="BE91">
        <v>1.94</v>
      </c>
      <c r="BF91">
        <v>3.03</v>
      </c>
      <c r="BG91">
        <v>1.85</v>
      </c>
      <c r="BH91">
        <v>9.33</v>
      </c>
      <c r="BI91">
        <v>0.93</v>
      </c>
      <c r="BJ91">
        <v>1.44</v>
      </c>
      <c r="BK91">
        <v>1.75</v>
      </c>
      <c r="BL91">
        <v>1.04</v>
      </c>
      <c r="BM91">
        <v>0.23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1.23</v>
      </c>
      <c r="BT91">
        <v>2.5377070000000002</v>
      </c>
      <c r="BU91">
        <v>1.332638</v>
      </c>
      <c r="BV91">
        <v>2.3146879999999999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2.1322199999999998</v>
      </c>
      <c r="CP91">
        <v>4.2289050000000001</v>
      </c>
      <c r="CQ91">
        <v>3.5181629999999999</v>
      </c>
      <c r="CR91">
        <v>1.140171</v>
      </c>
      <c r="CS91">
        <v>1.3616889999999999</v>
      </c>
      <c r="CT91">
        <v>6.5314940000000004</v>
      </c>
      <c r="CU91">
        <v>5.3499910000000002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103.43365999999999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415.71190000000001</v>
      </c>
      <c r="L92">
        <v>620.83960000000002</v>
      </c>
      <c r="M92">
        <v>91.719487000000001</v>
      </c>
      <c r="N92">
        <v>122.43</v>
      </c>
      <c r="O92">
        <v>128.45009999999999</v>
      </c>
      <c r="P92">
        <v>147.01017300000001</v>
      </c>
      <c r="Q92">
        <v>17.899100000000001</v>
      </c>
      <c r="R92">
        <v>44.326064000000002</v>
      </c>
      <c r="S92">
        <v>22.6449</v>
      </c>
      <c r="T92">
        <v>0</v>
      </c>
      <c r="U92">
        <v>343.125</v>
      </c>
      <c r="V92">
        <v>20.73</v>
      </c>
      <c r="W92">
        <v>46.399079999999998</v>
      </c>
      <c r="X92">
        <v>146.18989999999999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10.456189</v>
      </c>
      <c r="AE92">
        <v>56.926780000000001</v>
      </c>
      <c r="AF92">
        <v>28.971727000000001</v>
      </c>
      <c r="AG92">
        <v>47.623548</v>
      </c>
      <c r="AH92">
        <v>132.84722099999999</v>
      </c>
      <c r="AI92">
        <v>0</v>
      </c>
      <c r="AJ92">
        <v>0</v>
      </c>
      <c r="AK92">
        <v>65.267820999999998</v>
      </c>
      <c r="AL92">
        <v>48.804000000000002</v>
      </c>
      <c r="AM92">
        <v>18.108732</v>
      </c>
      <c r="AN92">
        <v>1.116916</v>
      </c>
      <c r="AO92">
        <v>0</v>
      </c>
      <c r="AP92">
        <v>0</v>
      </c>
      <c r="AQ92">
        <v>49.440978000000001</v>
      </c>
      <c r="AR92">
        <v>48.576000000000001</v>
      </c>
      <c r="AS92">
        <v>37.873907000000003</v>
      </c>
      <c r="AT92">
        <v>15.000014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105.24699099999999</v>
      </c>
      <c r="BA92">
        <f t="shared" si="4"/>
        <v>2975.4691450000009</v>
      </c>
      <c r="BB92">
        <v>89</v>
      </c>
      <c r="BD92">
        <v>7.95</v>
      </c>
      <c r="BE92">
        <v>1.94</v>
      </c>
      <c r="BF92">
        <v>3.03</v>
      </c>
      <c r="BG92">
        <v>1.85</v>
      </c>
      <c r="BH92">
        <v>9.33</v>
      </c>
      <c r="BI92">
        <v>0.93</v>
      </c>
      <c r="BJ92">
        <v>1.44</v>
      </c>
      <c r="BK92">
        <v>1.75</v>
      </c>
      <c r="BL92">
        <v>1.04</v>
      </c>
      <c r="BM92">
        <v>0.23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1.26</v>
      </c>
      <c r="BT92">
        <v>2.5377070000000002</v>
      </c>
      <c r="BU92">
        <v>1.332638</v>
      </c>
      <c r="BV92">
        <v>2.3146879999999999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2.1322199999999998</v>
      </c>
      <c r="CP92">
        <v>4.2289050000000001</v>
      </c>
      <c r="CQ92">
        <v>3.5181629999999999</v>
      </c>
      <c r="CR92">
        <v>1.140171</v>
      </c>
      <c r="CS92">
        <v>1.3616889999999999</v>
      </c>
      <c r="CT92">
        <v>6.5314940000000004</v>
      </c>
      <c r="CU92">
        <v>7.1333219999999997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105.24699099999999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435.71190000000001</v>
      </c>
      <c r="L93">
        <v>620.83960000000002</v>
      </c>
      <c r="M93">
        <v>91.719487000000001</v>
      </c>
      <c r="N93">
        <v>122.43</v>
      </c>
      <c r="O93">
        <v>128.45009999999999</v>
      </c>
      <c r="P93">
        <v>147.214156</v>
      </c>
      <c r="Q93">
        <v>17.899100000000001</v>
      </c>
      <c r="R93">
        <v>44.326064000000002</v>
      </c>
      <c r="S93">
        <v>22.6449</v>
      </c>
      <c r="T93">
        <v>0</v>
      </c>
      <c r="U93">
        <v>343.125</v>
      </c>
      <c r="V93">
        <v>20.73</v>
      </c>
      <c r="W93">
        <v>46.399079999999998</v>
      </c>
      <c r="X93">
        <v>146.18989999999999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10.456189</v>
      </c>
      <c r="AE93">
        <v>56.926780000000001</v>
      </c>
      <c r="AF93">
        <v>28.971727000000001</v>
      </c>
      <c r="AG93">
        <v>47.623548</v>
      </c>
      <c r="AH93">
        <v>132.84722099999999</v>
      </c>
      <c r="AI93">
        <v>0</v>
      </c>
      <c r="AJ93">
        <v>0</v>
      </c>
      <c r="AK93">
        <v>65.267820999999998</v>
      </c>
      <c r="AL93">
        <v>48.804000000000002</v>
      </c>
      <c r="AM93">
        <v>18.108732</v>
      </c>
      <c r="AN93">
        <v>1.116916</v>
      </c>
      <c r="AO93">
        <v>0</v>
      </c>
      <c r="AP93">
        <v>0</v>
      </c>
      <c r="AQ93">
        <v>49.440978000000001</v>
      </c>
      <c r="AR93">
        <v>48.576000000000001</v>
      </c>
      <c r="AS93">
        <v>37.873907000000003</v>
      </c>
      <c r="AT93">
        <v>15.000014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105.18699099999999</v>
      </c>
      <c r="BA93">
        <f t="shared" si="4"/>
        <v>2995.6131280000009</v>
      </c>
      <c r="BB93">
        <v>90</v>
      </c>
      <c r="BD93">
        <v>7.95</v>
      </c>
      <c r="BE93">
        <v>1.94</v>
      </c>
      <c r="BF93">
        <v>3.03</v>
      </c>
      <c r="BG93">
        <v>1.85</v>
      </c>
      <c r="BH93">
        <v>9.33</v>
      </c>
      <c r="BI93">
        <v>0.93</v>
      </c>
      <c r="BJ93">
        <v>1.37</v>
      </c>
      <c r="BK93">
        <v>1.75</v>
      </c>
      <c r="BL93">
        <v>1.04</v>
      </c>
      <c r="BM93">
        <v>0.23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1.27</v>
      </c>
      <c r="BT93">
        <v>2.5377070000000002</v>
      </c>
      <c r="BU93">
        <v>1.332638</v>
      </c>
      <c r="BV93">
        <v>2.3146879999999999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2.1322199999999998</v>
      </c>
      <c r="CP93">
        <v>4.2289050000000001</v>
      </c>
      <c r="CQ93">
        <v>3.5181629999999999</v>
      </c>
      <c r="CR93">
        <v>1.140171</v>
      </c>
      <c r="CS93">
        <v>1.3616889999999999</v>
      </c>
      <c r="CT93">
        <v>6.5314940000000004</v>
      </c>
      <c r="CU93">
        <v>7.1333219999999997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105.18699099999999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450.71190000000001</v>
      </c>
      <c r="L94">
        <v>620.83960000000002</v>
      </c>
      <c r="M94">
        <v>91.719487000000001</v>
      </c>
      <c r="N94">
        <v>122.43</v>
      </c>
      <c r="O94">
        <v>128.45009999999999</v>
      </c>
      <c r="P94">
        <v>147.214156</v>
      </c>
      <c r="Q94">
        <v>17.899100000000001</v>
      </c>
      <c r="R94">
        <v>44.326064000000002</v>
      </c>
      <c r="S94">
        <v>22.6449</v>
      </c>
      <c r="T94">
        <v>0</v>
      </c>
      <c r="U94">
        <v>343.125</v>
      </c>
      <c r="V94">
        <v>20.73</v>
      </c>
      <c r="W94">
        <v>46.399079999999998</v>
      </c>
      <c r="X94">
        <v>146.18989999999999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10.456189</v>
      </c>
      <c r="AE94">
        <v>56.926780000000001</v>
      </c>
      <c r="AF94">
        <v>28.971727000000001</v>
      </c>
      <c r="AG94">
        <v>47.623548</v>
      </c>
      <c r="AH94">
        <v>132.84722099999999</v>
      </c>
      <c r="AI94">
        <v>0</v>
      </c>
      <c r="AJ94">
        <v>0</v>
      </c>
      <c r="AK94">
        <v>65.267820999999998</v>
      </c>
      <c r="AL94">
        <v>48.804000000000002</v>
      </c>
      <c r="AM94">
        <v>18.108732</v>
      </c>
      <c r="AN94">
        <v>1.116916</v>
      </c>
      <c r="AO94">
        <v>0</v>
      </c>
      <c r="AP94">
        <v>0</v>
      </c>
      <c r="AQ94">
        <v>49.440978000000001</v>
      </c>
      <c r="AR94">
        <v>48.576000000000001</v>
      </c>
      <c r="AS94">
        <v>37.873907000000003</v>
      </c>
      <c r="AT94">
        <v>15.000014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105.15699099999999</v>
      </c>
      <c r="BA94">
        <f t="shared" si="4"/>
        <v>3010.5831280000007</v>
      </c>
      <c r="BB94">
        <v>91</v>
      </c>
      <c r="BD94">
        <v>7.95</v>
      </c>
      <c r="BE94">
        <v>1.94</v>
      </c>
      <c r="BF94">
        <v>3.03</v>
      </c>
      <c r="BG94">
        <v>1.85</v>
      </c>
      <c r="BH94">
        <v>9.33</v>
      </c>
      <c r="BI94">
        <v>0.9</v>
      </c>
      <c r="BJ94">
        <v>1.35</v>
      </c>
      <c r="BK94">
        <v>1.75</v>
      </c>
      <c r="BL94">
        <v>1.04</v>
      </c>
      <c r="BM94">
        <v>0.23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1.29</v>
      </c>
      <c r="BT94">
        <v>2.5377070000000002</v>
      </c>
      <c r="BU94">
        <v>1.332638</v>
      </c>
      <c r="BV94">
        <v>2.3146879999999999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2.1322199999999998</v>
      </c>
      <c r="CP94">
        <v>4.2289050000000001</v>
      </c>
      <c r="CQ94">
        <v>3.5181629999999999</v>
      </c>
      <c r="CR94">
        <v>1.140171</v>
      </c>
      <c r="CS94">
        <v>1.3616889999999999</v>
      </c>
      <c r="CT94">
        <v>6.5314940000000004</v>
      </c>
      <c r="CU94">
        <v>7.1333219999999997</v>
      </c>
      <c r="CV94">
        <v>4.0864589999999996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105.15699099999999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485.71190000000001</v>
      </c>
      <c r="L95">
        <v>667.07663700000001</v>
      </c>
      <c r="M95">
        <v>91.719487000000001</v>
      </c>
      <c r="N95">
        <v>122.43</v>
      </c>
      <c r="O95">
        <v>128.45009999999999</v>
      </c>
      <c r="P95">
        <v>146.2201</v>
      </c>
      <c r="Q95">
        <v>22.44</v>
      </c>
      <c r="R95">
        <v>44.326064000000002</v>
      </c>
      <c r="S95">
        <v>27.35</v>
      </c>
      <c r="T95">
        <v>0</v>
      </c>
      <c r="U95">
        <v>343.125</v>
      </c>
      <c r="V95">
        <v>20.73</v>
      </c>
      <c r="W95">
        <v>46.399079999999998</v>
      </c>
      <c r="X95">
        <v>146.18989999999999</v>
      </c>
      <c r="Y95">
        <v>0</v>
      </c>
      <c r="Z95">
        <v>13.1076</v>
      </c>
      <c r="AA95">
        <v>42.14808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18.274474000000001</v>
      </c>
      <c r="AG95">
        <v>47.623548</v>
      </c>
      <c r="AH95">
        <v>91.433310000000006</v>
      </c>
      <c r="AI95">
        <v>0</v>
      </c>
      <c r="AJ95">
        <v>0</v>
      </c>
      <c r="AK95">
        <v>65.267820999999998</v>
      </c>
      <c r="AL95">
        <v>48.804000000000002</v>
      </c>
      <c r="AM95">
        <v>18.108732</v>
      </c>
      <c r="AN95">
        <v>1.116916</v>
      </c>
      <c r="AO95">
        <v>0</v>
      </c>
      <c r="AP95">
        <v>0</v>
      </c>
      <c r="AQ95">
        <v>49.440978000000001</v>
      </c>
      <c r="AR95">
        <v>48.576000000000001</v>
      </c>
      <c r="AS95">
        <v>37.873907000000003</v>
      </c>
      <c r="AT95">
        <v>15.000014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101.50142499999998</v>
      </c>
      <c r="BA95">
        <f t="shared" si="4"/>
        <v>3016.1064280000001</v>
      </c>
      <c r="BB95">
        <v>92</v>
      </c>
      <c r="BD95">
        <v>7.95</v>
      </c>
      <c r="BE95">
        <v>1.94</v>
      </c>
      <c r="BF95">
        <v>3.03</v>
      </c>
      <c r="BG95">
        <v>1.85</v>
      </c>
      <c r="BH95">
        <v>9.33</v>
      </c>
      <c r="BI95">
        <v>0.9</v>
      </c>
      <c r="BJ95">
        <v>1.35</v>
      </c>
      <c r="BK95">
        <v>1.75</v>
      </c>
      <c r="BL95">
        <v>1.04</v>
      </c>
      <c r="BM95">
        <v>0.23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1.3</v>
      </c>
      <c r="BT95">
        <v>2.5377070000000002</v>
      </c>
      <c r="BU95">
        <v>1.332638</v>
      </c>
      <c r="BV95">
        <v>2.3146879999999999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2.1322199999999998</v>
      </c>
      <c r="CP95">
        <v>4.2289050000000001</v>
      </c>
      <c r="CQ95">
        <v>3.5181629999999999</v>
      </c>
      <c r="CR95">
        <v>1.140171</v>
      </c>
      <c r="CS95">
        <v>1.3616889999999999</v>
      </c>
      <c r="CT95">
        <v>6.41486</v>
      </c>
      <c r="CU95">
        <v>4.8636290000000004</v>
      </c>
      <c r="CV95">
        <v>2.80722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101.50142499999998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510.71190000000001</v>
      </c>
      <c r="L96">
        <v>667.07663700000001</v>
      </c>
      <c r="M96">
        <v>91.719487000000001</v>
      </c>
      <c r="N96">
        <v>122.43</v>
      </c>
      <c r="O96">
        <v>128.45009999999999</v>
      </c>
      <c r="P96">
        <v>146.2201</v>
      </c>
      <c r="Q96">
        <v>22.44</v>
      </c>
      <c r="R96">
        <v>44.326064000000002</v>
      </c>
      <c r="S96">
        <v>27.35</v>
      </c>
      <c r="T96">
        <v>0</v>
      </c>
      <c r="U96">
        <v>343.125</v>
      </c>
      <c r="V96">
        <v>20.73</v>
      </c>
      <c r="W96">
        <v>46.399079999999998</v>
      </c>
      <c r="X96">
        <v>146.18989999999999</v>
      </c>
      <c r="Y96">
        <v>0</v>
      </c>
      <c r="Z96">
        <v>13.1076</v>
      </c>
      <c r="AA96">
        <v>42.14808</v>
      </c>
      <c r="AB96">
        <v>46.424171999999999</v>
      </c>
      <c r="AC96">
        <v>22.310403000000001</v>
      </c>
      <c r="AD96">
        <v>0</v>
      </c>
      <c r="AE96">
        <v>56.926780000000001</v>
      </c>
      <c r="AF96">
        <v>9.1372370000000007</v>
      </c>
      <c r="AG96">
        <v>47.623548</v>
      </c>
      <c r="AH96">
        <v>69.274178000000006</v>
      </c>
      <c r="AI96">
        <v>0</v>
      </c>
      <c r="AJ96">
        <v>0</v>
      </c>
      <c r="AK96">
        <v>65.267820999999998</v>
      </c>
      <c r="AL96">
        <v>48.804000000000002</v>
      </c>
      <c r="AM96">
        <v>18.108732</v>
      </c>
      <c r="AN96">
        <v>1.116916</v>
      </c>
      <c r="AO96">
        <v>0</v>
      </c>
      <c r="AP96">
        <v>0</v>
      </c>
      <c r="AQ96">
        <v>49.440978000000001</v>
      </c>
      <c r="AR96">
        <v>48.576000000000001</v>
      </c>
      <c r="AS96">
        <v>37.873907000000003</v>
      </c>
      <c r="AT96">
        <v>15.000014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99.134993999999978</v>
      </c>
      <c r="BA96">
        <f t="shared" si="4"/>
        <v>3007.4436280000004</v>
      </c>
      <c r="BB96">
        <v>93</v>
      </c>
      <c r="BD96">
        <v>7.95</v>
      </c>
      <c r="BE96">
        <v>1.94</v>
      </c>
      <c r="BF96">
        <v>3.03</v>
      </c>
      <c r="BG96">
        <v>1.85</v>
      </c>
      <c r="BH96">
        <v>9.33</v>
      </c>
      <c r="BI96">
        <v>0.9</v>
      </c>
      <c r="BJ96">
        <v>1.35</v>
      </c>
      <c r="BK96">
        <v>1.75</v>
      </c>
      <c r="BL96">
        <v>1.04</v>
      </c>
      <c r="BM96">
        <v>0.23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1.32</v>
      </c>
      <c r="BT96">
        <v>2.5377070000000002</v>
      </c>
      <c r="BU96">
        <v>1.332638</v>
      </c>
      <c r="BV96">
        <v>2.3146879999999999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2.1322199999999998</v>
      </c>
      <c r="CP96">
        <v>4.2289050000000001</v>
      </c>
      <c r="CQ96">
        <v>3.5181629999999999</v>
      </c>
      <c r="CR96">
        <v>1.140171</v>
      </c>
      <c r="CS96">
        <v>1.3616889999999999</v>
      </c>
      <c r="CT96">
        <v>6.41486</v>
      </c>
      <c r="CU96">
        <v>3.152352</v>
      </c>
      <c r="CV96">
        <v>2.132066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99.134993999999978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510.71190000000001</v>
      </c>
      <c r="L97">
        <v>667.07663700000001</v>
      </c>
      <c r="M97">
        <v>91.719487000000001</v>
      </c>
      <c r="N97">
        <v>122.43</v>
      </c>
      <c r="O97">
        <v>128.45009999999999</v>
      </c>
      <c r="P97">
        <v>146.2201</v>
      </c>
      <c r="Q97">
        <v>22.44</v>
      </c>
      <c r="R97">
        <v>44.326064000000002</v>
      </c>
      <c r="S97">
        <v>27.35</v>
      </c>
      <c r="T97">
        <v>0</v>
      </c>
      <c r="U97">
        <v>343.125</v>
      </c>
      <c r="V97">
        <v>20.73</v>
      </c>
      <c r="W97">
        <v>46.399079999999998</v>
      </c>
      <c r="X97">
        <v>146.18989999999999</v>
      </c>
      <c r="Y97">
        <v>0</v>
      </c>
      <c r="Z97">
        <v>13.1076</v>
      </c>
      <c r="AA97">
        <v>42.14808</v>
      </c>
      <c r="AB97">
        <v>46.424171999999999</v>
      </c>
      <c r="AC97">
        <v>22.310403000000001</v>
      </c>
      <c r="AD97">
        <v>0</v>
      </c>
      <c r="AE97">
        <v>56.926780000000001</v>
      </c>
      <c r="AF97">
        <v>9.1372370000000007</v>
      </c>
      <c r="AG97">
        <v>47.623548</v>
      </c>
      <c r="AH97">
        <v>43.027439999999999</v>
      </c>
      <c r="AI97">
        <v>0</v>
      </c>
      <c r="AJ97">
        <v>0</v>
      </c>
      <c r="AK97">
        <v>65.267820999999998</v>
      </c>
      <c r="AL97">
        <v>48.804000000000002</v>
      </c>
      <c r="AM97">
        <v>18.108732</v>
      </c>
      <c r="AN97">
        <v>1.116916</v>
      </c>
      <c r="AO97">
        <v>0</v>
      </c>
      <c r="AP97">
        <v>0</v>
      </c>
      <c r="AQ97">
        <v>49.440978000000001</v>
      </c>
      <c r="AR97">
        <v>48.576000000000001</v>
      </c>
      <c r="AS97">
        <v>36.506751000000001</v>
      </c>
      <c r="AT97">
        <v>15.000014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96.808403999999967</v>
      </c>
      <c r="BA97">
        <f t="shared" si="4"/>
        <v>2977.5031439999998</v>
      </c>
      <c r="BB97">
        <v>94</v>
      </c>
      <c r="BD97">
        <v>7.95</v>
      </c>
      <c r="BE97">
        <v>1.94</v>
      </c>
      <c r="BF97">
        <v>3.03</v>
      </c>
      <c r="BG97">
        <v>1.85</v>
      </c>
      <c r="BH97">
        <v>9.33</v>
      </c>
      <c r="BI97">
        <v>0.9</v>
      </c>
      <c r="BJ97">
        <v>1.35</v>
      </c>
      <c r="BK97">
        <v>1.75</v>
      </c>
      <c r="BL97">
        <v>1.04</v>
      </c>
      <c r="BM97">
        <v>0.23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1.33</v>
      </c>
      <c r="BT97">
        <v>2.5377070000000002</v>
      </c>
      <c r="BU97">
        <v>1.332638</v>
      </c>
      <c r="BV97">
        <v>2.3146879999999999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2.1322199999999998</v>
      </c>
      <c r="CP97">
        <v>4.2289050000000001</v>
      </c>
      <c r="CQ97">
        <v>3.5181629999999999</v>
      </c>
      <c r="CR97">
        <v>1.140171</v>
      </c>
      <c r="CS97">
        <v>1.3616889999999999</v>
      </c>
      <c r="CT97">
        <v>6.41486</v>
      </c>
      <c r="CU97">
        <v>1.6212089999999999</v>
      </c>
      <c r="CV97">
        <v>1.326619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96.808403999999967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510.71190000000001</v>
      </c>
      <c r="L98">
        <v>667.07663700000001</v>
      </c>
      <c r="M98">
        <v>91.719487000000001</v>
      </c>
      <c r="N98">
        <v>122.43</v>
      </c>
      <c r="O98">
        <v>128.45009999999999</v>
      </c>
      <c r="P98">
        <v>146.2201</v>
      </c>
      <c r="Q98">
        <v>22.44</v>
      </c>
      <c r="R98">
        <v>44.326064000000002</v>
      </c>
      <c r="S98">
        <v>27.35</v>
      </c>
      <c r="T98">
        <v>0</v>
      </c>
      <c r="U98">
        <v>343.125</v>
      </c>
      <c r="V98">
        <v>20.73</v>
      </c>
      <c r="W98">
        <v>46.399079999999998</v>
      </c>
      <c r="X98">
        <v>146.18989999999999</v>
      </c>
      <c r="Y98">
        <v>0</v>
      </c>
      <c r="Z98">
        <v>13.1076</v>
      </c>
      <c r="AA98">
        <v>42.14808</v>
      </c>
      <c r="AB98">
        <v>46.424171999999999</v>
      </c>
      <c r="AC98">
        <v>22.310403000000001</v>
      </c>
      <c r="AD98">
        <v>0</v>
      </c>
      <c r="AE98">
        <v>56.926780000000001</v>
      </c>
      <c r="AF98">
        <v>9.1372370000000007</v>
      </c>
      <c r="AG98">
        <v>47.623548</v>
      </c>
      <c r="AH98">
        <v>21.513719999999999</v>
      </c>
      <c r="AI98">
        <v>0</v>
      </c>
      <c r="AJ98">
        <v>0</v>
      </c>
      <c r="AK98">
        <v>65.267820999999998</v>
      </c>
      <c r="AL98">
        <v>48.804000000000002</v>
      </c>
      <c r="AM98">
        <v>18.108732</v>
      </c>
      <c r="AN98">
        <v>1.116916</v>
      </c>
      <c r="AO98">
        <v>0</v>
      </c>
      <c r="AP98">
        <v>0</v>
      </c>
      <c r="AQ98">
        <v>49.440978000000001</v>
      </c>
      <c r="AR98">
        <v>48.576000000000001</v>
      </c>
      <c r="AS98">
        <v>36.506751000000001</v>
      </c>
      <c r="AT98">
        <v>15.000014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94.55388499999998</v>
      </c>
      <c r="BA98">
        <f t="shared" si="4"/>
        <v>2953.7349049999998</v>
      </c>
      <c r="BB98">
        <v>95</v>
      </c>
      <c r="BD98">
        <v>7.95</v>
      </c>
      <c r="BE98">
        <v>1.94</v>
      </c>
      <c r="BF98">
        <v>3.03</v>
      </c>
      <c r="BG98">
        <v>1.85</v>
      </c>
      <c r="BH98">
        <v>9.33</v>
      </c>
      <c r="BI98">
        <v>0.9</v>
      </c>
      <c r="BJ98">
        <v>1.35</v>
      </c>
      <c r="BK98">
        <v>1.75</v>
      </c>
      <c r="BL98">
        <v>1.04</v>
      </c>
      <c r="BM98">
        <v>0.23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1.36</v>
      </c>
      <c r="BT98">
        <v>2.5377070000000002</v>
      </c>
      <c r="BU98">
        <v>1.332638</v>
      </c>
      <c r="BV98">
        <v>2.3146879999999999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2.1322199999999998</v>
      </c>
      <c r="CP98">
        <v>4.2289050000000001</v>
      </c>
      <c r="CQ98">
        <v>3.5181629999999999</v>
      </c>
      <c r="CR98">
        <v>1.140171</v>
      </c>
      <c r="CS98">
        <v>1.3616889999999999</v>
      </c>
      <c r="CT98">
        <v>6.41486</v>
      </c>
      <c r="CU98">
        <v>0</v>
      </c>
      <c r="CV98">
        <v>0.66330900000000004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94.55388499999998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9.4028269327500098</v>
      </c>
      <c r="L99">
        <f t="shared" si="6"/>
        <v>10.483938957000003</v>
      </c>
      <c r="M99">
        <f t="shared" si="6"/>
        <v>2.2658879180000002</v>
      </c>
      <c r="N99">
        <f t="shared" si="6"/>
        <v>2.9383200000000036</v>
      </c>
      <c r="O99">
        <f t="shared" si="6"/>
        <v>3.0828023999999998</v>
      </c>
      <c r="P99">
        <f t="shared" si="6"/>
        <v>3.4703844345000001</v>
      </c>
      <c r="Q99">
        <f t="shared" si="6"/>
        <v>0.26133696825000002</v>
      </c>
      <c r="R99">
        <f t="shared" si="6"/>
        <v>0.70745898199999946</v>
      </c>
      <c r="S99">
        <f t="shared" si="6"/>
        <v>0.35346780699999986</v>
      </c>
      <c r="T99">
        <f t="shared" si="6"/>
        <v>0</v>
      </c>
      <c r="U99">
        <f t="shared" si="6"/>
        <v>8.3315249999999956</v>
      </c>
      <c r="V99">
        <f t="shared" si="6"/>
        <v>0.36587646525000012</v>
      </c>
      <c r="W99">
        <f t="shared" si="6"/>
        <v>0.7955245547500005</v>
      </c>
      <c r="X99">
        <f t="shared" si="6"/>
        <v>3.1132232179999955</v>
      </c>
      <c r="Y99">
        <f t="shared" si="6"/>
        <v>0</v>
      </c>
      <c r="Z99">
        <f t="shared" si="6"/>
        <v>0.36342899999999995</v>
      </c>
      <c r="AA99">
        <f t="shared" si="6"/>
        <v>0.6524151799999991</v>
      </c>
      <c r="AB99">
        <f t="shared" si="6"/>
        <v>0.7375397549999998</v>
      </c>
      <c r="AC99">
        <f t="shared" si="6"/>
        <v>0.46608561049999919</v>
      </c>
      <c r="AD99">
        <f t="shared" si="6"/>
        <v>0.16991307124999994</v>
      </c>
      <c r="AE99">
        <f t="shared" si="6"/>
        <v>0.99401881224999777</v>
      </c>
      <c r="AF99">
        <f t="shared" si="6"/>
        <v>0.30676601775000034</v>
      </c>
      <c r="AG99">
        <f t="shared" si="6"/>
        <v>1.1429651519999995</v>
      </c>
      <c r="AH99">
        <f t="shared" si="6"/>
        <v>0.96273897075000014</v>
      </c>
      <c r="AI99">
        <f t="shared" si="6"/>
        <v>0.1126221585</v>
      </c>
      <c r="AJ99">
        <f t="shared" si="6"/>
        <v>0</v>
      </c>
      <c r="AK99">
        <f t="shared" si="6"/>
        <v>1.5664277040000023</v>
      </c>
      <c r="AL99">
        <f t="shared" si="6"/>
        <v>1.3885900000000004</v>
      </c>
      <c r="AM99">
        <f t="shared" si="6"/>
        <v>0.43460956799999934</v>
      </c>
      <c r="AN99">
        <f t="shared" si="6"/>
        <v>2.6679540000000064E-2</v>
      </c>
      <c r="AO99">
        <f t="shared" si="6"/>
        <v>6.1739999999999998E-3</v>
      </c>
      <c r="AP99">
        <f t="shared" si="6"/>
        <v>2.2609650000000005E-2</v>
      </c>
      <c r="AQ99">
        <f t="shared" si="6"/>
        <v>0.53149051325000041</v>
      </c>
      <c r="AR99">
        <f t="shared" si="6"/>
        <v>1.1216640000000004</v>
      </c>
      <c r="AS99">
        <f t="shared" si="6"/>
        <v>0.18146836025000007</v>
      </c>
      <c r="AT99">
        <f t="shared" si="6"/>
        <v>0.35634062199999955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2.3042396192499992</v>
      </c>
      <c r="BA99">
        <f t="shared" si="4"/>
        <v>59.421360942250018</v>
      </c>
      <c r="BD99">
        <f t="shared" ref="BD99:DJ99" si="7">SUM(BD3:BD98)/4000</f>
        <v>0.19080000000000025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0.22392000000000037</v>
      </c>
      <c r="BI99">
        <f t="shared" si="7"/>
        <v>2.2135000000000026E-2</v>
      </c>
      <c r="BJ99">
        <f t="shared" si="7"/>
        <v>3.3187499999999974E-2</v>
      </c>
      <c r="BK99">
        <f t="shared" si="7"/>
        <v>4.1265000000000031E-2</v>
      </c>
      <c r="BL99">
        <f t="shared" si="7"/>
        <v>2.1535000000000016E-2</v>
      </c>
      <c r="BM99">
        <f t="shared" si="7"/>
        <v>5.0025000000000035E-3</v>
      </c>
      <c r="BN99">
        <f t="shared" si="7"/>
        <v>8.5679999999999867E-2</v>
      </c>
      <c r="BO99">
        <f t="shared" si="7"/>
        <v>9.0719999999999815E-2</v>
      </c>
      <c r="BP99">
        <f t="shared" si="7"/>
        <v>5.7599999999999917E-3</v>
      </c>
      <c r="BQ99">
        <f t="shared" si="7"/>
        <v>4.823999999999995E-2</v>
      </c>
      <c r="BR99">
        <f t="shared" si="7"/>
        <v>5.2320000000000116E-2</v>
      </c>
      <c r="BS99">
        <f t="shared" si="7"/>
        <v>2.4019999999999989E-2</v>
      </c>
      <c r="BT99">
        <f t="shared" si="7"/>
        <v>6.2226012250000108E-2</v>
      </c>
      <c r="BU99">
        <f t="shared" si="7"/>
        <v>3.1901580750000047E-2</v>
      </c>
      <c r="BV99">
        <f t="shared" si="7"/>
        <v>5.5927552249999901E-2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0.12665387999999989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5.1173279999999918E-2</v>
      </c>
      <c r="CP99">
        <f t="shared" si="7"/>
        <v>0.10149371999999995</v>
      </c>
      <c r="CQ99">
        <f t="shared" si="7"/>
        <v>8.4435911999999988E-2</v>
      </c>
      <c r="CR99">
        <f t="shared" si="7"/>
        <v>2.7364103999999966E-2</v>
      </c>
      <c r="CS99">
        <f t="shared" si="7"/>
        <v>3.2680535999999975E-2</v>
      </c>
      <c r="CT99">
        <f t="shared" si="7"/>
        <v>0.15403711549999968</v>
      </c>
      <c r="CU99">
        <f t="shared" si="7"/>
        <v>3.1528020999999996E-2</v>
      </c>
      <c r="CV99">
        <f t="shared" si="7"/>
        <v>2.961794550000001E-2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2.3042396192499992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560.145533</v>
      </c>
      <c r="L3">
        <v>614.23179400000004</v>
      </c>
      <c r="M3">
        <v>92.483260999999999</v>
      </c>
      <c r="N3">
        <v>118.083735</v>
      </c>
      <c r="O3">
        <v>123.89012099999999</v>
      </c>
      <c r="P3">
        <v>140.873547</v>
      </c>
      <c r="Q3">
        <v>0</v>
      </c>
      <c r="R3">
        <v>42.752488999999997</v>
      </c>
      <c r="S3">
        <v>26.379075</v>
      </c>
      <c r="T3">
        <v>0</v>
      </c>
      <c r="U3">
        <v>336.586388</v>
      </c>
      <c r="V3">
        <v>19.994084999999998</v>
      </c>
      <c r="W3">
        <v>44.751913000000002</v>
      </c>
      <c r="X3">
        <v>142.27882</v>
      </c>
      <c r="Y3">
        <v>0</v>
      </c>
      <c r="Z3">
        <v>18.963419999999999</v>
      </c>
      <c r="AA3">
        <v>40.651823</v>
      </c>
      <c r="AB3">
        <v>44.776114</v>
      </c>
      <c r="AC3">
        <v>21.518384000000001</v>
      </c>
      <c r="AD3">
        <v>0</v>
      </c>
      <c r="AE3">
        <v>54.905878999999999</v>
      </c>
      <c r="AF3">
        <v>8.8128650000000004</v>
      </c>
      <c r="AG3">
        <v>45.932912000000002</v>
      </c>
      <c r="AH3">
        <v>20.749983</v>
      </c>
      <c r="AI3">
        <v>0</v>
      </c>
      <c r="AJ3">
        <v>0</v>
      </c>
      <c r="AK3">
        <v>62.950812999999997</v>
      </c>
      <c r="AL3">
        <v>34.743219000000003</v>
      </c>
      <c r="AM3">
        <v>17.465872000000001</v>
      </c>
      <c r="AN3">
        <v>1.0772649999999999</v>
      </c>
      <c r="AO3">
        <v>0</v>
      </c>
      <c r="AP3">
        <v>0.37065700000000001</v>
      </c>
      <c r="AQ3">
        <v>47.685822999999999</v>
      </c>
      <c r="AR3">
        <v>48.448763999999997</v>
      </c>
      <c r="AS3">
        <v>0</v>
      </c>
      <c r="AT3">
        <v>14.467514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89.951297000000025</v>
      </c>
      <c r="BA3">
        <f>SUM(B3:AZ3)</f>
        <v>2835.9233650000001</v>
      </c>
      <c r="BD3">
        <v>7.67</v>
      </c>
      <c r="BE3">
        <v>1.87</v>
      </c>
      <c r="BF3">
        <v>2.92</v>
      </c>
      <c r="BG3">
        <v>1.78</v>
      </c>
      <c r="BH3">
        <v>9</v>
      </c>
      <c r="BI3">
        <v>0.87</v>
      </c>
      <c r="BJ3">
        <v>1.28</v>
      </c>
      <c r="BK3">
        <v>1.67</v>
      </c>
      <c r="BL3">
        <v>0.57999999999999996</v>
      </c>
      <c r="BM3">
        <v>0.18</v>
      </c>
      <c r="BN3">
        <v>3.44</v>
      </c>
      <c r="BO3">
        <v>3.65</v>
      </c>
      <c r="BP3">
        <v>0.23</v>
      </c>
      <c r="BQ3">
        <v>1.94</v>
      </c>
      <c r="BR3">
        <v>2.1</v>
      </c>
      <c r="BS3">
        <v>0.8</v>
      </c>
      <c r="BT3">
        <v>2.4767570000000001</v>
      </c>
      <c r="BU3">
        <v>1.233916</v>
      </c>
      <c r="BV3">
        <v>2.2428469999999998</v>
      </c>
      <c r="BW3">
        <v>1.86113</v>
      </c>
      <c r="BX3">
        <v>1.877149</v>
      </c>
      <c r="BY3">
        <v>2.5706579999999999</v>
      </c>
      <c r="BZ3">
        <v>1.2716190000000001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5.0899029999999996</v>
      </c>
      <c r="CK3">
        <v>1.7914570000000001</v>
      </c>
      <c r="CL3">
        <v>1.8564700000000001</v>
      </c>
      <c r="CM3">
        <v>3.3637869999999999</v>
      </c>
      <c r="CN3">
        <v>1.696634</v>
      </c>
      <c r="CO3">
        <v>2.0565259999999999</v>
      </c>
      <c r="CP3">
        <v>4.0787789999999999</v>
      </c>
      <c r="CQ3">
        <v>3.393268</v>
      </c>
      <c r="CR3">
        <v>1.0996950000000001</v>
      </c>
      <c r="CS3">
        <v>1.3133490000000001</v>
      </c>
      <c r="CT3">
        <v>6.1128859999999996</v>
      </c>
      <c r="CU3">
        <v>0</v>
      </c>
      <c r="CV3">
        <v>0.63976200000000005</v>
      </c>
      <c r="CW3">
        <v>3.9447049999999999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89.951297000000025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477.92238500000002</v>
      </c>
      <c r="L4">
        <v>614.23179400000004</v>
      </c>
      <c r="M4">
        <v>92.484510999999998</v>
      </c>
      <c r="N4">
        <v>118.083735</v>
      </c>
      <c r="O4">
        <v>123.89012099999999</v>
      </c>
      <c r="P4">
        <v>141.02928600000001</v>
      </c>
      <c r="Q4">
        <v>0</v>
      </c>
      <c r="R4">
        <v>42.752488999999997</v>
      </c>
      <c r="S4">
        <v>26.379075</v>
      </c>
      <c r="T4">
        <v>0</v>
      </c>
      <c r="U4">
        <v>336.586388</v>
      </c>
      <c r="V4">
        <v>19.994084999999998</v>
      </c>
      <c r="W4">
        <v>44.751913000000002</v>
      </c>
      <c r="X4">
        <v>142.27882</v>
      </c>
      <c r="Y4">
        <v>0</v>
      </c>
      <c r="Z4">
        <v>18.963419999999999</v>
      </c>
      <c r="AA4">
        <v>40.651823</v>
      </c>
      <c r="AB4">
        <v>29.760103000000001</v>
      </c>
      <c r="AC4">
        <v>21.518384000000001</v>
      </c>
      <c r="AD4">
        <v>0</v>
      </c>
      <c r="AE4">
        <v>54.905878999999999</v>
      </c>
      <c r="AF4">
        <v>8.8128650000000004</v>
      </c>
      <c r="AG4">
        <v>45.932912000000002</v>
      </c>
      <c r="AH4">
        <v>20.749983</v>
      </c>
      <c r="AI4">
        <v>0</v>
      </c>
      <c r="AJ4">
        <v>0</v>
      </c>
      <c r="AK4">
        <v>62.950812999999997</v>
      </c>
      <c r="AL4">
        <v>34.743219000000003</v>
      </c>
      <c r="AM4">
        <v>17.465872000000001</v>
      </c>
      <c r="AN4">
        <v>1.0772649999999999</v>
      </c>
      <c r="AO4">
        <v>0</v>
      </c>
      <c r="AP4">
        <v>0.37065700000000001</v>
      </c>
      <c r="AQ4">
        <v>47.685822999999999</v>
      </c>
      <c r="AR4">
        <v>48.448763999999997</v>
      </c>
      <c r="AS4">
        <v>0</v>
      </c>
      <c r="AT4">
        <v>14.467514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89.981302000000028</v>
      </c>
      <c r="BA4">
        <f t="shared" ref="BA4:BA67" si="1">SUM(B4:AZ4)</f>
        <v>2738.8712000000005</v>
      </c>
      <c r="BD4">
        <v>7.67</v>
      </c>
      <c r="BE4">
        <v>1.87</v>
      </c>
      <c r="BF4">
        <v>2.92</v>
      </c>
      <c r="BG4">
        <v>1.78</v>
      </c>
      <c r="BH4">
        <v>9</v>
      </c>
      <c r="BI4">
        <v>0.87</v>
      </c>
      <c r="BJ4">
        <v>1.28</v>
      </c>
      <c r="BK4">
        <v>1.67</v>
      </c>
      <c r="BL4">
        <v>0.59</v>
      </c>
      <c r="BM4">
        <v>0.18</v>
      </c>
      <c r="BN4">
        <v>3.44</v>
      </c>
      <c r="BO4">
        <v>3.65</v>
      </c>
      <c r="BP4">
        <v>0.23</v>
      </c>
      <c r="BQ4">
        <v>1.94</v>
      </c>
      <c r="BR4">
        <v>2.1</v>
      </c>
      <c r="BS4">
        <v>0.82</v>
      </c>
      <c r="BT4">
        <v>2.4767570000000001</v>
      </c>
      <c r="BU4">
        <v>1.233916</v>
      </c>
      <c r="BV4">
        <v>2.2428520000000001</v>
      </c>
      <c r="BW4">
        <v>1.86113</v>
      </c>
      <c r="BX4">
        <v>1.877149</v>
      </c>
      <c r="BY4">
        <v>2.5706579999999999</v>
      </c>
      <c r="BZ4">
        <v>1.2716190000000001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5.0899029999999996</v>
      </c>
      <c r="CK4">
        <v>1.7914570000000001</v>
      </c>
      <c r="CL4">
        <v>1.8564700000000001</v>
      </c>
      <c r="CM4">
        <v>3.3637869999999999</v>
      </c>
      <c r="CN4">
        <v>1.696634</v>
      </c>
      <c r="CO4">
        <v>2.0565259999999999</v>
      </c>
      <c r="CP4">
        <v>4.0787789999999999</v>
      </c>
      <c r="CQ4">
        <v>3.393268</v>
      </c>
      <c r="CR4">
        <v>1.0996950000000001</v>
      </c>
      <c r="CS4">
        <v>1.3133490000000001</v>
      </c>
      <c r="CT4">
        <v>6.1128859999999996</v>
      </c>
      <c r="CU4">
        <v>0</v>
      </c>
      <c r="CV4">
        <v>0.63976200000000005</v>
      </c>
      <c r="CW4">
        <v>3.9447049999999999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89.981302000000028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457.94758999999999</v>
      </c>
      <c r="L5">
        <v>552.02945299999999</v>
      </c>
      <c r="M5">
        <v>92.484510999999998</v>
      </c>
      <c r="N5">
        <v>118.083735</v>
      </c>
      <c r="O5">
        <v>123.89012099999999</v>
      </c>
      <c r="P5">
        <v>141.02928600000001</v>
      </c>
      <c r="Q5">
        <v>0</v>
      </c>
      <c r="R5">
        <v>42.752488999999997</v>
      </c>
      <c r="S5">
        <v>16.927071000000002</v>
      </c>
      <c r="T5">
        <v>0</v>
      </c>
      <c r="U5">
        <v>336.586388</v>
      </c>
      <c r="V5">
        <v>19.994084999999998</v>
      </c>
      <c r="W5">
        <v>44.751913000000002</v>
      </c>
      <c r="X5">
        <v>142.27882</v>
      </c>
      <c r="Y5">
        <v>0</v>
      </c>
      <c r="Z5">
        <v>18.963419999999999</v>
      </c>
      <c r="AA5">
        <v>27.101215</v>
      </c>
      <c r="AB5">
        <v>29.760103000000001</v>
      </c>
      <c r="AC5">
        <v>21.518384000000001</v>
      </c>
      <c r="AD5">
        <v>0</v>
      </c>
      <c r="AE5">
        <v>54.905878999999999</v>
      </c>
      <c r="AF5">
        <v>8.8128650000000004</v>
      </c>
      <c r="AG5">
        <v>45.932912000000002</v>
      </c>
      <c r="AH5">
        <v>20.749983</v>
      </c>
      <c r="AI5">
        <v>0</v>
      </c>
      <c r="AJ5">
        <v>0</v>
      </c>
      <c r="AK5">
        <v>62.950812999999997</v>
      </c>
      <c r="AL5">
        <v>34.743219000000003</v>
      </c>
      <c r="AM5">
        <v>17.465872000000001</v>
      </c>
      <c r="AN5">
        <v>1.0772649999999999</v>
      </c>
      <c r="AO5">
        <v>0</v>
      </c>
      <c r="AP5">
        <v>1.2355240000000001</v>
      </c>
      <c r="AQ5">
        <v>47.685822999999999</v>
      </c>
      <c r="AR5">
        <v>51.110784000000002</v>
      </c>
      <c r="AS5">
        <v>0</v>
      </c>
      <c r="AT5">
        <v>14.467514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89.991302000000019</v>
      </c>
      <c r="BA5">
        <f t="shared" si="1"/>
        <v>2637.2283390000002</v>
      </c>
      <c r="BD5">
        <v>7.67</v>
      </c>
      <c r="BE5">
        <v>1.87</v>
      </c>
      <c r="BF5">
        <v>2.92</v>
      </c>
      <c r="BG5">
        <v>1.78</v>
      </c>
      <c r="BH5">
        <v>9</v>
      </c>
      <c r="BI5">
        <v>0.87</v>
      </c>
      <c r="BJ5">
        <v>1.28</v>
      </c>
      <c r="BK5">
        <v>1.67</v>
      </c>
      <c r="BL5">
        <v>0.59</v>
      </c>
      <c r="BM5">
        <v>0.18</v>
      </c>
      <c r="BN5">
        <v>3.44</v>
      </c>
      <c r="BO5">
        <v>3.65</v>
      </c>
      <c r="BP5">
        <v>0.23</v>
      </c>
      <c r="BQ5">
        <v>1.94</v>
      </c>
      <c r="BR5">
        <v>2.1</v>
      </c>
      <c r="BS5">
        <v>0.83</v>
      </c>
      <c r="BT5">
        <v>2.4767570000000001</v>
      </c>
      <c r="BU5">
        <v>1.233916</v>
      </c>
      <c r="BV5">
        <v>2.2428520000000001</v>
      </c>
      <c r="BW5">
        <v>1.86113</v>
      </c>
      <c r="BX5">
        <v>1.877149</v>
      </c>
      <c r="BY5">
        <v>2.5706579999999999</v>
      </c>
      <c r="BZ5">
        <v>1.2716190000000001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5.0899029999999996</v>
      </c>
      <c r="CK5">
        <v>1.7914570000000001</v>
      </c>
      <c r="CL5">
        <v>1.8564700000000001</v>
      </c>
      <c r="CM5">
        <v>3.3637869999999999</v>
      </c>
      <c r="CN5">
        <v>1.696634</v>
      </c>
      <c r="CO5">
        <v>2.0565259999999999</v>
      </c>
      <c r="CP5">
        <v>4.0787789999999999</v>
      </c>
      <c r="CQ5">
        <v>3.393268</v>
      </c>
      <c r="CR5">
        <v>1.0996950000000001</v>
      </c>
      <c r="CS5">
        <v>1.3133490000000001</v>
      </c>
      <c r="CT5">
        <v>6.1128859999999996</v>
      </c>
      <c r="CU5">
        <v>0</v>
      </c>
      <c r="CV5">
        <v>0.63976200000000005</v>
      </c>
      <c r="CW5">
        <v>3.9447049999999999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89.991302000000019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437.97279500000002</v>
      </c>
      <c r="L6">
        <v>484.514453</v>
      </c>
      <c r="M6">
        <v>92.484510999999998</v>
      </c>
      <c r="N6">
        <v>118.083735</v>
      </c>
      <c r="O6">
        <v>123.89012099999999</v>
      </c>
      <c r="P6">
        <v>141.02928600000001</v>
      </c>
      <c r="Q6">
        <v>0</v>
      </c>
      <c r="R6">
        <v>42.752488999999997</v>
      </c>
      <c r="S6">
        <v>16.927071000000002</v>
      </c>
      <c r="T6">
        <v>0</v>
      </c>
      <c r="U6">
        <v>336.586388</v>
      </c>
      <c r="V6">
        <v>19.994084999999998</v>
      </c>
      <c r="W6">
        <v>44.751913000000002</v>
      </c>
      <c r="X6">
        <v>142.27882</v>
      </c>
      <c r="Y6">
        <v>0</v>
      </c>
      <c r="Z6">
        <v>18.963419999999999</v>
      </c>
      <c r="AA6">
        <v>27.101215</v>
      </c>
      <c r="AB6">
        <v>29.760103000000001</v>
      </c>
      <c r="AC6">
        <v>21.518384000000001</v>
      </c>
      <c r="AD6">
        <v>0</v>
      </c>
      <c r="AE6">
        <v>36.478524</v>
      </c>
      <c r="AF6">
        <v>8.8128650000000004</v>
      </c>
      <c r="AG6">
        <v>45.932912000000002</v>
      </c>
      <c r="AH6">
        <v>20.749983</v>
      </c>
      <c r="AI6">
        <v>0</v>
      </c>
      <c r="AJ6">
        <v>0</v>
      </c>
      <c r="AK6">
        <v>62.950812999999997</v>
      </c>
      <c r="AL6">
        <v>34.743219000000003</v>
      </c>
      <c r="AM6">
        <v>17.465872000000001</v>
      </c>
      <c r="AN6">
        <v>1.0772649999999999</v>
      </c>
      <c r="AO6">
        <v>0</v>
      </c>
      <c r="AP6">
        <v>1.2355240000000001</v>
      </c>
      <c r="AQ6">
        <v>47.685822999999999</v>
      </c>
      <c r="AR6">
        <v>51.110784000000002</v>
      </c>
      <c r="AS6">
        <v>0</v>
      </c>
      <c r="AT6">
        <v>14.467514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90.031302000000025</v>
      </c>
      <c r="BA6">
        <f t="shared" si="1"/>
        <v>2531.351189</v>
      </c>
      <c r="BD6">
        <v>7.67</v>
      </c>
      <c r="BE6">
        <v>1.87</v>
      </c>
      <c r="BF6">
        <v>2.92</v>
      </c>
      <c r="BG6">
        <v>1.78</v>
      </c>
      <c r="BH6">
        <v>9</v>
      </c>
      <c r="BI6">
        <v>0.87</v>
      </c>
      <c r="BJ6">
        <v>1.28</v>
      </c>
      <c r="BK6">
        <v>1.67</v>
      </c>
      <c r="BL6">
        <v>0.61</v>
      </c>
      <c r="BM6">
        <v>0.18</v>
      </c>
      <c r="BN6">
        <v>3.44</v>
      </c>
      <c r="BO6">
        <v>3.65</v>
      </c>
      <c r="BP6">
        <v>0.23</v>
      </c>
      <c r="BQ6">
        <v>1.94</v>
      </c>
      <c r="BR6">
        <v>2.1</v>
      </c>
      <c r="BS6">
        <v>0.85</v>
      </c>
      <c r="BT6">
        <v>2.4767570000000001</v>
      </c>
      <c r="BU6">
        <v>1.233916</v>
      </c>
      <c r="BV6">
        <v>2.2428520000000001</v>
      </c>
      <c r="BW6">
        <v>1.86113</v>
      </c>
      <c r="BX6">
        <v>1.877149</v>
      </c>
      <c r="BY6">
        <v>2.5706579999999999</v>
      </c>
      <c r="BZ6">
        <v>1.2716190000000001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5.0899029999999996</v>
      </c>
      <c r="CK6">
        <v>1.7914570000000001</v>
      </c>
      <c r="CL6">
        <v>1.8564700000000001</v>
      </c>
      <c r="CM6">
        <v>3.3637869999999999</v>
      </c>
      <c r="CN6">
        <v>1.696634</v>
      </c>
      <c r="CO6">
        <v>2.0565259999999999</v>
      </c>
      <c r="CP6">
        <v>4.0787789999999999</v>
      </c>
      <c r="CQ6">
        <v>3.393268</v>
      </c>
      <c r="CR6">
        <v>1.0996950000000001</v>
      </c>
      <c r="CS6">
        <v>1.3133490000000001</v>
      </c>
      <c r="CT6">
        <v>6.1128859999999996</v>
      </c>
      <c r="CU6">
        <v>0</v>
      </c>
      <c r="CV6">
        <v>0.63976200000000005</v>
      </c>
      <c r="CW6">
        <v>3.9447049999999999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90.031302000000025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427.99022000000002</v>
      </c>
      <c r="L7">
        <v>416.99945300000002</v>
      </c>
      <c r="M7">
        <v>92.484510999999998</v>
      </c>
      <c r="N7">
        <v>118.083735</v>
      </c>
      <c r="O7">
        <v>123.89012099999999</v>
      </c>
      <c r="P7">
        <v>141.02928600000001</v>
      </c>
      <c r="Q7">
        <v>0</v>
      </c>
      <c r="R7">
        <v>37.192374000000001</v>
      </c>
      <c r="S7">
        <v>16.927071000000002</v>
      </c>
      <c r="T7">
        <v>0</v>
      </c>
      <c r="U7">
        <v>336.586388</v>
      </c>
      <c r="V7">
        <v>19.994084999999998</v>
      </c>
      <c r="W7">
        <v>44.751913000000002</v>
      </c>
      <c r="X7">
        <v>142.27882</v>
      </c>
      <c r="Y7">
        <v>0</v>
      </c>
      <c r="Z7">
        <v>18.963419999999999</v>
      </c>
      <c r="AA7">
        <v>27.101215</v>
      </c>
      <c r="AB7">
        <v>29.760103000000001</v>
      </c>
      <c r="AC7">
        <v>21.518384000000001</v>
      </c>
      <c r="AD7">
        <v>0</v>
      </c>
      <c r="AE7">
        <v>36.478524</v>
      </c>
      <c r="AF7">
        <v>8.8128650000000004</v>
      </c>
      <c r="AG7">
        <v>45.932912000000002</v>
      </c>
      <c r="AH7">
        <v>0</v>
      </c>
      <c r="AI7">
        <v>0</v>
      </c>
      <c r="AJ7">
        <v>0</v>
      </c>
      <c r="AK7">
        <v>62.950812999999997</v>
      </c>
      <c r="AL7">
        <v>80.693928</v>
      </c>
      <c r="AM7">
        <v>17.465872000000001</v>
      </c>
      <c r="AN7">
        <v>1.0772649999999999</v>
      </c>
      <c r="AO7">
        <v>0</v>
      </c>
      <c r="AP7">
        <v>1.2355240000000001</v>
      </c>
      <c r="AQ7">
        <v>47.685822999999999</v>
      </c>
      <c r="AR7">
        <v>48.448763999999997</v>
      </c>
      <c r="AS7">
        <v>0</v>
      </c>
      <c r="AT7">
        <v>14.467514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89.411540000000016</v>
      </c>
      <c r="BA7">
        <f t="shared" si="1"/>
        <v>2470.2124430000003</v>
      </c>
      <c r="BD7">
        <v>7.67</v>
      </c>
      <c r="BE7">
        <v>1.87</v>
      </c>
      <c r="BF7">
        <v>2.92</v>
      </c>
      <c r="BG7">
        <v>1.78</v>
      </c>
      <c r="BH7">
        <v>9</v>
      </c>
      <c r="BI7">
        <v>0.87</v>
      </c>
      <c r="BJ7">
        <v>1.28</v>
      </c>
      <c r="BK7">
        <v>1.67</v>
      </c>
      <c r="BL7">
        <v>0.62</v>
      </c>
      <c r="BM7">
        <v>0.18</v>
      </c>
      <c r="BN7">
        <v>3.44</v>
      </c>
      <c r="BO7">
        <v>3.65</v>
      </c>
      <c r="BP7">
        <v>0.23</v>
      </c>
      <c r="BQ7">
        <v>1.94</v>
      </c>
      <c r="BR7">
        <v>2.1</v>
      </c>
      <c r="BS7">
        <v>0.86</v>
      </c>
      <c r="BT7">
        <v>2.4767570000000001</v>
      </c>
      <c r="BU7">
        <v>1.233916</v>
      </c>
      <c r="BV7">
        <v>2.2428520000000001</v>
      </c>
      <c r="BW7">
        <v>1.86113</v>
      </c>
      <c r="BX7">
        <v>1.877149</v>
      </c>
      <c r="BY7">
        <v>2.5706579999999999</v>
      </c>
      <c r="BZ7">
        <v>1.2716190000000001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5.0899029999999996</v>
      </c>
      <c r="CK7">
        <v>1.7914570000000001</v>
      </c>
      <c r="CL7">
        <v>1.8564700000000001</v>
      </c>
      <c r="CM7">
        <v>3.3637869999999999</v>
      </c>
      <c r="CN7">
        <v>1.696634</v>
      </c>
      <c r="CO7">
        <v>2.0565259999999999</v>
      </c>
      <c r="CP7">
        <v>4.0787789999999999</v>
      </c>
      <c r="CQ7">
        <v>3.393268</v>
      </c>
      <c r="CR7">
        <v>1.0996950000000001</v>
      </c>
      <c r="CS7">
        <v>1.3133490000000001</v>
      </c>
      <c r="CT7">
        <v>6.1128859999999996</v>
      </c>
      <c r="CU7">
        <v>0</v>
      </c>
      <c r="CV7">
        <v>0</v>
      </c>
      <c r="CW7">
        <v>3.9447049999999999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89.411540000000016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408.01542499999999</v>
      </c>
      <c r="L8">
        <v>351.21614599999998</v>
      </c>
      <c r="M8">
        <v>92.484510999999998</v>
      </c>
      <c r="N8">
        <v>118.083735</v>
      </c>
      <c r="O8">
        <v>123.89012099999999</v>
      </c>
      <c r="P8">
        <v>141.02928600000001</v>
      </c>
      <c r="Q8">
        <v>0</v>
      </c>
      <c r="R8">
        <v>37.192374000000001</v>
      </c>
      <c r="S8">
        <v>16.927071000000002</v>
      </c>
      <c r="T8">
        <v>0</v>
      </c>
      <c r="U8">
        <v>336.586388</v>
      </c>
      <c r="V8">
        <v>19.994084999999998</v>
      </c>
      <c r="W8">
        <v>44.751913000000002</v>
      </c>
      <c r="X8">
        <v>142.27882</v>
      </c>
      <c r="Y8">
        <v>0</v>
      </c>
      <c r="Z8">
        <v>18.963419999999999</v>
      </c>
      <c r="AA8">
        <v>27.101215</v>
      </c>
      <c r="AB8">
        <v>29.760103000000001</v>
      </c>
      <c r="AC8">
        <v>21.518384000000001</v>
      </c>
      <c r="AD8">
        <v>0</v>
      </c>
      <c r="AE8">
        <v>36.478524</v>
      </c>
      <c r="AF8">
        <v>8.8128650000000004</v>
      </c>
      <c r="AG8">
        <v>45.932912000000002</v>
      </c>
      <c r="AH8">
        <v>0</v>
      </c>
      <c r="AI8">
        <v>0</v>
      </c>
      <c r="AJ8">
        <v>0</v>
      </c>
      <c r="AK8">
        <v>62.950812999999997</v>
      </c>
      <c r="AL8">
        <v>80.693928</v>
      </c>
      <c r="AM8">
        <v>17.465872000000001</v>
      </c>
      <c r="AN8">
        <v>1.0772649999999999</v>
      </c>
      <c r="AO8">
        <v>0</v>
      </c>
      <c r="AP8">
        <v>1.2355240000000001</v>
      </c>
      <c r="AQ8">
        <v>47.685822999999999</v>
      </c>
      <c r="AR8">
        <v>48.448763999999997</v>
      </c>
      <c r="AS8">
        <v>0</v>
      </c>
      <c r="AT8">
        <v>13.126982999999999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89.451540000000023</v>
      </c>
      <c r="BA8">
        <f t="shared" si="1"/>
        <v>2383.1538100000007</v>
      </c>
      <c r="BD8">
        <v>7.67</v>
      </c>
      <c r="BE8">
        <v>1.87</v>
      </c>
      <c r="BF8">
        <v>2.92</v>
      </c>
      <c r="BG8">
        <v>1.78</v>
      </c>
      <c r="BH8">
        <v>9</v>
      </c>
      <c r="BI8">
        <v>0.87</v>
      </c>
      <c r="BJ8">
        <v>1.28</v>
      </c>
      <c r="BK8">
        <v>1.67</v>
      </c>
      <c r="BL8">
        <v>0.64</v>
      </c>
      <c r="BM8">
        <v>0.18</v>
      </c>
      <c r="BN8">
        <v>3.44</v>
      </c>
      <c r="BO8">
        <v>3.65</v>
      </c>
      <c r="BP8">
        <v>0.23</v>
      </c>
      <c r="BQ8">
        <v>1.94</v>
      </c>
      <c r="BR8">
        <v>2.1</v>
      </c>
      <c r="BS8">
        <v>0.88</v>
      </c>
      <c r="BT8">
        <v>2.4767570000000001</v>
      </c>
      <c r="BU8">
        <v>1.233916</v>
      </c>
      <c r="BV8">
        <v>2.2428520000000001</v>
      </c>
      <c r="BW8">
        <v>1.86113</v>
      </c>
      <c r="BX8">
        <v>1.877149</v>
      </c>
      <c r="BY8">
        <v>2.5706579999999999</v>
      </c>
      <c r="BZ8">
        <v>1.2716190000000001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5.0899029999999996</v>
      </c>
      <c r="CK8">
        <v>1.7914570000000001</v>
      </c>
      <c r="CL8">
        <v>1.8564700000000001</v>
      </c>
      <c r="CM8">
        <v>3.3637869999999999</v>
      </c>
      <c r="CN8">
        <v>1.696634</v>
      </c>
      <c r="CO8">
        <v>2.0565259999999999</v>
      </c>
      <c r="CP8">
        <v>4.0787789999999999</v>
      </c>
      <c r="CQ8">
        <v>3.393268</v>
      </c>
      <c r="CR8">
        <v>1.0996950000000001</v>
      </c>
      <c r="CS8">
        <v>1.3133490000000001</v>
      </c>
      <c r="CT8">
        <v>6.1128859999999996</v>
      </c>
      <c r="CU8">
        <v>0</v>
      </c>
      <c r="CV8">
        <v>0</v>
      </c>
      <c r="CW8">
        <v>3.9447049999999999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89.451540000000023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398.02320500000002</v>
      </c>
      <c r="L9">
        <v>348.235905</v>
      </c>
      <c r="M9">
        <v>92.484510999999998</v>
      </c>
      <c r="N9">
        <v>118.083735</v>
      </c>
      <c r="O9">
        <v>123.89012099999999</v>
      </c>
      <c r="P9">
        <v>141.02928600000001</v>
      </c>
      <c r="Q9">
        <v>0</v>
      </c>
      <c r="R9">
        <v>42.752488999999997</v>
      </c>
      <c r="S9">
        <v>16.927071000000002</v>
      </c>
      <c r="T9">
        <v>0</v>
      </c>
      <c r="U9">
        <v>336.586388</v>
      </c>
      <c r="V9">
        <v>19.994084999999998</v>
      </c>
      <c r="W9">
        <v>44.751913000000002</v>
      </c>
      <c r="X9">
        <v>142.27882</v>
      </c>
      <c r="Y9">
        <v>0</v>
      </c>
      <c r="Z9">
        <v>18.963419999999999</v>
      </c>
      <c r="AA9">
        <v>13.550608</v>
      </c>
      <c r="AB9">
        <v>29.760103000000001</v>
      </c>
      <c r="AC9">
        <v>21.518384000000001</v>
      </c>
      <c r="AD9">
        <v>0</v>
      </c>
      <c r="AE9">
        <v>36.478524</v>
      </c>
      <c r="AF9">
        <v>8.8128650000000004</v>
      </c>
      <c r="AG9">
        <v>45.932912000000002</v>
      </c>
      <c r="AH9">
        <v>0</v>
      </c>
      <c r="AI9">
        <v>0</v>
      </c>
      <c r="AJ9">
        <v>0</v>
      </c>
      <c r="AK9">
        <v>62.950812999999997</v>
      </c>
      <c r="AL9">
        <v>80.693928</v>
      </c>
      <c r="AM9">
        <v>17.465872000000001</v>
      </c>
      <c r="AN9">
        <v>1.0772649999999999</v>
      </c>
      <c r="AO9">
        <v>0</v>
      </c>
      <c r="AP9">
        <v>1.2355240000000001</v>
      </c>
      <c r="AQ9">
        <v>47.685822999999999</v>
      </c>
      <c r="AR9">
        <v>48.448763999999997</v>
      </c>
      <c r="AS9">
        <v>0</v>
      </c>
      <c r="AT9">
        <v>11.455005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89.446116000000018</v>
      </c>
      <c r="BA9">
        <f t="shared" si="1"/>
        <v>2360.5134550000007</v>
      </c>
      <c r="BD9">
        <v>7.67</v>
      </c>
      <c r="BE9">
        <v>1.87</v>
      </c>
      <c r="BF9">
        <v>2.92</v>
      </c>
      <c r="BG9">
        <v>1.78</v>
      </c>
      <c r="BH9">
        <v>9</v>
      </c>
      <c r="BI9">
        <v>0.87</v>
      </c>
      <c r="BJ9">
        <v>1.28</v>
      </c>
      <c r="BK9">
        <v>1.67</v>
      </c>
      <c r="BL9">
        <v>0.59</v>
      </c>
      <c r="BM9">
        <v>0.18</v>
      </c>
      <c r="BN9">
        <v>3.44</v>
      </c>
      <c r="BO9">
        <v>3.65</v>
      </c>
      <c r="BP9">
        <v>0.23</v>
      </c>
      <c r="BQ9">
        <v>1.94</v>
      </c>
      <c r="BR9">
        <v>2.1</v>
      </c>
      <c r="BS9">
        <v>0.88</v>
      </c>
      <c r="BT9">
        <v>2.4767570000000001</v>
      </c>
      <c r="BU9">
        <v>1.278492</v>
      </c>
      <c r="BV9">
        <v>2.2428520000000001</v>
      </c>
      <c r="BW9">
        <v>1.86113</v>
      </c>
      <c r="BX9">
        <v>1.877149</v>
      </c>
      <c r="BY9">
        <v>2.5706579999999999</v>
      </c>
      <c r="BZ9">
        <v>1.2716190000000001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5.0899029999999996</v>
      </c>
      <c r="CK9">
        <v>1.7914570000000001</v>
      </c>
      <c r="CL9">
        <v>1.8564700000000001</v>
      </c>
      <c r="CM9">
        <v>3.3637869999999999</v>
      </c>
      <c r="CN9">
        <v>1.696634</v>
      </c>
      <c r="CO9">
        <v>2.0565259999999999</v>
      </c>
      <c r="CP9">
        <v>4.0787789999999999</v>
      </c>
      <c r="CQ9">
        <v>3.393268</v>
      </c>
      <c r="CR9">
        <v>1.0996950000000001</v>
      </c>
      <c r="CS9">
        <v>1.3133490000000001</v>
      </c>
      <c r="CT9">
        <v>6.1128859999999996</v>
      </c>
      <c r="CU9">
        <v>0</v>
      </c>
      <c r="CV9">
        <v>0</v>
      </c>
      <c r="CW9">
        <v>3.9447049999999999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89.446116000000018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384.03795500000001</v>
      </c>
      <c r="L10">
        <v>350.556307</v>
      </c>
      <c r="M10">
        <v>92.484510999999998</v>
      </c>
      <c r="N10">
        <v>118.083735</v>
      </c>
      <c r="O10">
        <v>123.89012099999999</v>
      </c>
      <c r="P10">
        <v>141.02928600000001</v>
      </c>
      <c r="Q10">
        <v>0</v>
      </c>
      <c r="R10">
        <v>42.752488999999997</v>
      </c>
      <c r="S10">
        <v>16.927071000000002</v>
      </c>
      <c r="T10">
        <v>0</v>
      </c>
      <c r="U10">
        <v>336.586388</v>
      </c>
      <c r="V10">
        <v>19.994084999999998</v>
      </c>
      <c r="W10">
        <v>44.751913000000002</v>
      </c>
      <c r="X10">
        <v>142.27882</v>
      </c>
      <c r="Y10">
        <v>0</v>
      </c>
      <c r="Z10">
        <v>18.963419999999999</v>
      </c>
      <c r="AA10">
        <v>13.486604</v>
      </c>
      <c r="AB10">
        <v>29.760103000000001</v>
      </c>
      <c r="AC10">
        <v>21.518384000000001</v>
      </c>
      <c r="AD10">
        <v>0</v>
      </c>
      <c r="AE10">
        <v>36.478524</v>
      </c>
      <c r="AF10">
        <v>8.8128650000000004</v>
      </c>
      <c r="AG10">
        <v>45.932912000000002</v>
      </c>
      <c r="AH10">
        <v>0</v>
      </c>
      <c r="AI10">
        <v>0</v>
      </c>
      <c r="AJ10">
        <v>0</v>
      </c>
      <c r="AK10">
        <v>62.950812999999997</v>
      </c>
      <c r="AL10">
        <v>80.693928</v>
      </c>
      <c r="AM10">
        <v>17.465872000000001</v>
      </c>
      <c r="AN10">
        <v>1.0772649999999999</v>
      </c>
      <c r="AO10">
        <v>0</v>
      </c>
      <c r="AP10">
        <v>1.2355240000000001</v>
      </c>
      <c r="AQ10">
        <v>35.764367</v>
      </c>
      <c r="AR10">
        <v>48.448763999999997</v>
      </c>
      <c r="AS10">
        <v>0</v>
      </c>
      <c r="AT10">
        <v>11.918191999999999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89.452953000000022</v>
      </c>
      <c r="BA10">
        <f t="shared" si="1"/>
        <v>2337.3331710000011</v>
      </c>
      <c r="BD10">
        <v>7.67</v>
      </c>
      <c r="BE10">
        <v>1.87</v>
      </c>
      <c r="BF10">
        <v>2.92</v>
      </c>
      <c r="BG10">
        <v>1.78</v>
      </c>
      <c r="BH10">
        <v>9</v>
      </c>
      <c r="BI10">
        <v>0.87</v>
      </c>
      <c r="BJ10">
        <v>1.28</v>
      </c>
      <c r="BK10">
        <v>1.67</v>
      </c>
      <c r="BL10">
        <v>0.59</v>
      </c>
      <c r="BM10">
        <v>0.18</v>
      </c>
      <c r="BN10">
        <v>3.44</v>
      </c>
      <c r="BO10">
        <v>3.65</v>
      </c>
      <c r="BP10">
        <v>0.23</v>
      </c>
      <c r="BQ10">
        <v>1.94</v>
      </c>
      <c r="BR10">
        <v>2.1</v>
      </c>
      <c r="BS10">
        <v>0.88</v>
      </c>
      <c r="BT10">
        <v>2.4767570000000001</v>
      </c>
      <c r="BU10">
        <v>1.2853289999999999</v>
      </c>
      <c r="BV10">
        <v>2.2428520000000001</v>
      </c>
      <c r="BW10">
        <v>1.86113</v>
      </c>
      <c r="BX10">
        <v>1.877149</v>
      </c>
      <c r="BY10">
        <v>2.5706579999999999</v>
      </c>
      <c r="BZ10">
        <v>1.2716190000000001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5.0899029999999996</v>
      </c>
      <c r="CK10">
        <v>1.7914570000000001</v>
      </c>
      <c r="CL10">
        <v>1.8564700000000001</v>
      </c>
      <c r="CM10">
        <v>3.3637869999999999</v>
      </c>
      <c r="CN10">
        <v>1.696634</v>
      </c>
      <c r="CO10">
        <v>2.0565259999999999</v>
      </c>
      <c r="CP10">
        <v>4.0787789999999999</v>
      </c>
      <c r="CQ10">
        <v>3.393268</v>
      </c>
      <c r="CR10">
        <v>1.0996950000000001</v>
      </c>
      <c r="CS10">
        <v>1.3133490000000001</v>
      </c>
      <c r="CT10">
        <v>6.1128859999999996</v>
      </c>
      <c r="CU10">
        <v>0</v>
      </c>
      <c r="CV10">
        <v>0</v>
      </c>
      <c r="CW10">
        <v>3.9447049999999999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89.452953000000022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354.03373499999998</v>
      </c>
      <c r="L11">
        <v>350.556307</v>
      </c>
      <c r="M11">
        <v>92.484510999999998</v>
      </c>
      <c r="N11">
        <v>118.083735</v>
      </c>
      <c r="O11">
        <v>123.89012099999999</v>
      </c>
      <c r="P11">
        <v>141.02928600000001</v>
      </c>
      <c r="Q11">
        <v>0</v>
      </c>
      <c r="R11">
        <v>42.752488999999997</v>
      </c>
      <c r="S11">
        <v>10.260818</v>
      </c>
      <c r="T11">
        <v>0</v>
      </c>
      <c r="U11">
        <v>336.586388</v>
      </c>
      <c r="V11">
        <v>19.994084999999998</v>
      </c>
      <c r="W11">
        <v>44.751913000000002</v>
      </c>
      <c r="X11">
        <v>142.27882</v>
      </c>
      <c r="Y11">
        <v>0</v>
      </c>
      <c r="Z11">
        <v>18.963419999999999</v>
      </c>
      <c r="AA11">
        <v>13.486604</v>
      </c>
      <c r="AB11">
        <v>29.760103000000001</v>
      </c>
      <c r="AC11">
        <v>21.518384000000001</v>
      </c>
      <c r="AD11">
        <v>0</v>
      </c>
      <c r="AE11">
        <v>36.478524</v>
      </c>
      <c r="AF11">
        <v>8.8128650000000004</v>
      </c>
      <c r="AG11">
        <v>45.932912000000002</v>
      </c>
      <c r="AH11">
        <v>0</v>
      </c>
      <c r="AI11">
        <v>0</v>
      </c>
      <c r="AJ11">
        <v>0</v>
      </c>
      <c r="AK11">
        <v>62.950812999999997</v>
      </c>
      <c r="AL11">
        <v>80.693928</v>
      </c>
      <c r="AM11">
        <v>17.465872000000001</v>
      </c>
      <c r="AN11">
        <v>1.0772649999999999</v>
      </c>
      <c r="AO11">
        <v>0</v>
      </c>
      <c r="AP11">
        <v>0.37065700000000001</v>
      </c>
      <c r="AQ11">
        <v>0</v>
      </c>
      <c r="AR11">
        <v>48.448763999999997</v>
      </c>
      <c r="AS11">
        <v>0</v>
      </c>
      <c r="AT11">
        <v>11.944704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89.452953000000022</v>
      </c>
      <c r="BA11">
        <f t="shared" si="1"/>
        <v>2264.0599760000005</v>
      </c>
      <c r="BD11">
        <v>7.67</v>
      </c>
      <c r="BE11">
        <v>1.87</v>
      </c>
      <c r="BF11">
        <v>2.92</v>
      </c>
      <c r="BG11">
        <v>1.78</v>
      </c>
      <c r="BH11">
        <v>9</v>
      </c>
      <c r="BI11">
        <v>0.87</v>
      </c>
      <c r="BJ11">
        <v>1.28</v>
      </c>
      <c r="BK11">
        <v>1.67</v>
      </c>
      <c r="BL11">
        <v>0.59</v>
      </c>
      <c r="BM11">
        <v>0.18</v>
      </c>
      <c r="BN11">
        <v>3.44</v>
      </c>
      <c r="BO11">
        <v>3.65</v>
      </c>
      <c r="BP11">
        <v>0.23</v>
      </c>
      <c r="BQ11">
        <v>1.94</v>
      </c>
      <c r="BR11">
        <v>2.1</v>
      </c>
      <c r="BS11">
        <v>0.88</v>
      </c>
      <c r="BT11">
        <v>2.4767570000000001</v>
      </c>
      <c r="BU11">
        <v>1.2853289999999999</v>
      </c>
      <c r="BV11">
        <v>2.2428520000000001</v>
      </c>
      <c r="BW11">
        <v>1.86113</v>
      </c>
      <c r="BX11">
        <v>1.877149</v>
      </c>
      <c r="BY11">
        <v>2.5706579999999999</v>
      </c>
      <c r="BZ11">
        <v>1.2716190000000001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5.0899029999999996</v>
      </c>
      <c r="CK11">
        <v>1.7914570000000001</v>
      </c>
      <c r="CL11">
        <v>1.8564700000000001</v>
      </c>
      <c r="CM11">
        <v>3.3637869999999999</v>
      </c>
      <c r="CN11">
        <v>1.696634</v>
      </c>
      <c r="CO11">
        <v>2.0565259999999999</v>
      </c>
      <c r="CP11">
        <v>4.0787789999999999</v>
      </c>
      <c r="CQ11">
        <v>3.393268</v>
      </c>
      <c r="CR11">
        <v>1.0996950000000001</v>
      </c>
      <c r="CS11">
        <v>1.3133490000000001</v>
      </c>
      <c r="CT11">
        <v>6.1128859999999996</v>
      </c>
      <c r="CU11">
        <v>0</v>
      </c>
      <c r="CV11">
        <v>0</v>
      </c>
      <c r="CW11">
        <v>3.9447049999999999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89.452953000000022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354.01596899999998</v>
      </c>
      <c r="L12">
        <v>350.556307</v>
      </c>
      <c r="M12">
        <v>92.484510999999998</v>
      </c>
      <c r="N12">
        <v>118.083735</v>
      </c>
      <c r="O12">
        <v>123.89012099999999</v>
      </c>
      <c r="P12">
        <v>141.02928600000001</v>
      </c>
      <c r="Q12">
        <v>0</v>
      </c>
      <c r="R12">
        <v>42.752488999999997</v>
      </c>
      <c r="S12">
        <v>10.260818</v>
      </c>
      <c r="T12">
        <v>0</v>
      </c>
      <c r="U12">
        <v>336.586388</v>
      </c>
      <c r="V12">
        <v>19.994084999999998</v>
      </c>
      <c r="W12">
        <v>44.751913000000002</v>
      </c>
      <c r="X12">
        <v>142.27882</v>
      </c>
      <c r="Y12">
        <v>0</v>
      </c>
      <c r="Z12">
        <v>18.963419999999999</v>
      </c>
      <c r="AA12">
        <v>13.486604</v>
      </c>
      <c r="AB12">
        <v>29.760103000000001</v>
      </c>
      <c r="AC12">
        <v>21.518384000000001</v>
      </c>
      <c r="AD12">
        <v>0</v>
      </c>
      <c r="AE12">
        <v>36.478524</v>
      </c>
      <c r="AF12">
        <v>8.8128650000000004</v>
      </c>
      <c r="AG12">
        <v>45.932912000000002</v>
      </c>
      <c r="AH12">
        <v>0</v>
      </c>
      <c r="AI12">
        <v>0</v>
      </c>
      <c r="AJ12">
        <v>0</v>
      </c>
      <c r="AK12">
        <v>62.950812999999997</v>
      </c>
      <c r="AL12">
        <v>80.693928</v>
      </c>
      <c r="AM12">
        <v>17.465872000000001</v>
      </c>
      <c r="AN12">
        <v>1.0772649999999999</v>
      </c>
      <c r="AO12">
        <v>0</v>
      </c>
      <c r="AP12">
        <v>0.37065700000000001</v>
      </c>
      <c r="AQ12">
        <v>0</v>
      </c>
      <c r="AR12">
        <v>48.448763999999997</v>
      </c>
      <c r="AS12">
        <v>0</v>
      </c>
      <c r="AT12">
        <v>12.312284999999999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89.452953000000022</v>
      </c>
      <c r="BA12">
        <f t="shared" si="1"/>
        <v>2264.4097910000005</v>
      </c>
      <c r="BD12">
        <v>7.67</v>
      </c>
      <c r="BE12">
        <v>1.87</v>
      </c>
      <c r="BF12">
        <v>2.92</v>
      </c>
      <c r="BG12">
        <v>1.78</v>
      </c>
      <c r="BH12">
        <v>9</v>
      </c>
      <c r="BI12">
        <v>0.87</v>
      </c>
      <c r="BJ12">
        <v>1.28</v>
      </c>
      <c r="BK12">
        <v>1.67</v>
      </c>
      <c r="BL12">
        <v>0.59</v>
      </c>
      <c r="BM12">
        <v>0.18</v>
      </c>
      <c r="BN12">
        <v>3.44</v>
      </c>
      <c r="BO12">
        <v>3.65</v>
      </c>
      <c r="BP12">
        <v>0.23</v>
      </c>
      <c r="BQ12">
        <v>1.94</v>
      </c>
      <c r="BR12">
        <v>2.1</v>
      </c>
      <c r="BS12">
        <v>0.88</v>
      </c>
      <c r="BT12">
        <v>2.4767570000000001</v>
      </c>
      <c r="BU12">
        <v>1.2853289999999999</v>
      </c>
      <c r="BV12">
        <v>2.2428520000000001</v>
      </c>
      <c r="BW12">
        <v>1.86113</v>
      </c>
      <c r="BX12">
        <v>1.877149</v>
      </c>
      <c r="BY12">
        <v>2.5706579999999999</v>
      </c>
      <c r="BZ12">
        <v>1.2716190000000001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5.0899029999999996</v>
      </c>
      <c r="CK12">
        <v>1.7914570000000001</v>
      </c>
      <c r="CL12">
        <v>1.8564700000000001</v>
      </c>
      <c r="CM12">
        <v>3.3637869999999999</v>
      </c>
      <c r="CN12">
        <v>1.696634</v>
      </c>
      <c r="CO12">
        <v>2.0565259999999999</v>
      </c>
      <c r="CP12">
        <v>4.0787789999999999</v>
      </c>
      <c r="CQ12">
        <v>3.393268</v>
      </c>
      <c r="CR12">
        <v>1.0996950000000001</v>
      </c>
      <c r="CS12">
        <v>1.3133490000000001</v>
      </c>
      <c r="CT12">
        <v>6.1128859999999996</v>
      </c>
      <c r="CU12">
        <v>0</v>
      </c>
      <c r="CV12">
        <v>0</v>
      </c>
      <c r="CW12">
        <v>3.9447049999999999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89.452953000000022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363.34619400000003</v>
      </c>
      <c r="L13">
        <v>347.095168</v>
      </c>
      <c r="M13">
        <v>92.484510999999998</v>
      </c>
      <c r="N13">
        <v>118.083735</v>
      </c>
      <c r="O13">
        <v>123.89012099999999</v>
      </c>
      <c r="P13">
        <v>141.02928600000001</v>
      </c>
      <c r="Q13">
        <v>0.82597900000000002</v>
      </c>
      <c r="R13">
        <v>42.752488999999997</v>
      </c>
      <c r="S13">
        <v>12.886672000000001</v>
      </c>
      <c r="T13">
        <v>0</v>
      </c>
      <c r="U13">
        <v>336.586388</v>
      </c>
      <c r="V13">
        <v>19.994084999999998</v>
      </c>
      <c r="W13">
        <v>44.751913000000002</v>
      </c>
      <c r="X13">
        <v>142.27882</v>
      </c>
      <c r="Y13">
        <v>0</v>
      </c>
      <c r="Z13">
        <v>18.963419999999999</v>
      </c>
      <c r="AA13">
        <v>13.486604</v>
      </c>
      <c r="AB13">
        <v>29.760103000000001</v>
      </c>
      <c r="AC13">
        <v>21.518384000000001</v>
      </c>
      <c r="AD13">
        <v>0</v>
      </c>
      <c r="AE13">
        <v>36.478524</v>
      </c>
      <c r="AF13">
        <v>8.8128650000000004</v>
      </c>
      <c r="AG13">
        <v>45.932912000000002</v>
      </c>
      <c r="AH13">
        <v>0</v>
      </c>
      <c r="AI13">
        <v>0</v>
      </c>
      <c r="AJ13">
        <v>0</v>
      </c>
      <c r="AK13">
        <v>62.950812999999997</v>
      </c>
      <c r="AL13">
        <v>80.693928</v>
      </c>
      <c r="AM13">
        <v>17.465872000000001</v>
      </c>
      <c r="AN13">
        <v>1.0772649999999999</v>
      </c>
      <c r="AO13">
        <v>0</v>
      </c>
      <c r="AP13">
        <v>0</v>
      </c>
      <c r="AQ13">
        <v>0</v>
      </c>
      <c r="AR13">
        <v>48.448763999999997</v>
      </c>
      <c r="AS13">
        <v>0</v>
      </c>
      <c r="AT13">
        <v>12.68867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89.533290000000022</v>
      </c>
      <c r="BA13">
        <f t="shared" si="1"/>
        <v>2273.8167750000002</v>
      </c>
      <c r="BD13">
        <v>7.67</v>
      </c>
      <c r="BE13">
        <v>1.87</v>
      </c>
      <c r="BF13">
        <v>2.92</v>
      </c>
      <c r="BG13">
        <v>1.78</v>
      </c>
      <c r="BH13">
        <v>9</v>
      </c>
      <c r="BI13">
        <v>0.87</v>
      </c>
      <c r="BJ13">
        <v>1.28</v>
      </c>
      <c r="BK13">
        <v>1.67</v>
      </c>
      <c r="BL13">
        <v>0.66</v>
      </c>
      <c r="BM13">
        <v>0.18</v>
      </c>
      <c r="BN13">
        <v>3.44</v>
      </c>
      <c r="BO13">
        <v>3.65</v>
      </c>
      <c r="BP13">
        <v>0.23</v>
      </c>
      <c r="BQ13">
        <v>1.94</v>
      </c>
      <c r="BR13">
        <v>2.1</v>
      </c>
      <c r="BS13">
        <v>0.88</v>
      </c>
      <c r="BT13">
        <v>2.4767570000000001</v>
      </c>
      <c r="BU13">
        <v>1.2853289999999999</v>
      </c>
      <c r="BV13">
        <v>2.2531889999999999</v>
      </c>
      <c r="BW13">
        <v>1.86113</v>
      </c>
      <c r="BX13">
        <v>1.877149</v>
      </c>
      <c r="BY13">
        <v>2.5706579999999999</v>
      </c>
      <c r="BZ13">
        <v>1.2716190000000001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5.0899029999999996</v>
      </c>
      <c r="CK13">
        <v>1.7914570000000001</v>
      </c>
      <c r="CL13">
        <v>1.8564700000000001</v>
      </c>
      <c r="CM13">
        <v>3.3637869999999999</v>
      </c>
      <c r="CN13">
        <v>1.696634</v>
      </c>
      <c r="CO13">
        <v>2.0565259999999999</v>
      </c>
      <c r="CP13">
        <v>4.0787789999999999</v>
      </c>
      <c r="CQ13">
        <v>3.393268</v>
      </c>
      <c r="CR13">
        <v>1.0996950000000001</v>
      </c>
      <c r="CS13">
        <v>1.3133490000000001</v>
      </c>
      <c r="CT13">
        <v>6.1128859999999996</v>
      </c>
      <c r="CU13">
        <v>0</v>
      </c>
      <c r="CV13">
        <v>0</v>
      </c>
      <c r="CW13">
        <v>3.9447049999999999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89.533290000000022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363.34619400000003</v>
      </c>
      <c r="L14">
        <v>347.095168</v>
      </c>
      <c r="M14">
        <v>92.484510999999998</v>
      </c>
      <c r="N14">
        <v>118.083735</v>
      </c>
      <c r="O14">
        <v>123.89012099999999</v>
      </c>
      <c r="P14">
        <v>141.02928600000001</v>
      </c>
      <c r="Q14">
        <v>4.9675190000000002</v>
      </c>
      <c r="R14">
        <v>42.752488999999997</v>
      </c>
      <c r="S14">
        <v>12.886672000000001</v>
      </c>
      <c r="T14">
        <v>0</v>
      </c>
      <c r="U14">
        <v>336.586388</v>
      </c>
      <c r="V14">
        <v>19.994084999999998</v>
      </c>
      <c r="W14">
        <v>44.751913000000002</v>
      </c>
      <c r="X14">
        <v>142.27882</v>
      </c>
      <c r="Y14">
        <v>0</v>
      </c>
      <c r="Z14">
        <v>18.963419999999999</v>
      </c>
      <c r="AA14">
        <v>13.486604</v>
      </c>
      <c r="AB14">
        <v>29.760103000000001</v>
      </c>
      <c r="AC14">
        <v>21.518384000000001</v>
      </c>
      <c r="AD14">
        <v>0</v>
      </c>
      <c r="AE14">
        <v>36.478524</v>
      </c>
      <c r="AF14">
        <v>8.8128650000000004</v>
      </c>
      <c r="AG14">
        <v>45.932912000000002</v>
      </c>
      <c r="AH14">
        <v>0</v>
      </c>
      <c r="AI14">
        <v>0</v>
      </c>
      <c r="AJ14">
        <v>0</v>
      </c>
      <c r="AK14">
        <v>62.950812999999997</v>
      </c>
      <c r="AL14">
        <v>80.693928</v>
      </c>
      <c r="AM14">
        <v>17.465872000000001</v>
      </c>
      <c r="AN14">
        <v>1.0772649999999999</v>
      </c>
      <c r="AO14">
        <v>0</v>
      </c>
      <c r="AP14">
        <v>0</v>
      </c>
      <c r="AQ14">
        <v>0</v>
      </c>
      <c r="AR14">
        <v>48.448763999999997</v>
      </c>
      <c r="AS14">
        <v>0</v>
      </c>
      <c r="AT14">
        <v>13.707579000000001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89.553290000000018</v>
      </c>
      <c r="BA14">
        <f t="shared" si="1"/>
        <v>2278.9972240000002</v>
      </c>
      <c r="BD14">
        <v>7.67</v>
      </c>
      <c r="BE14">
        <v>1.87</v>
      </c>
      <c r="BF14">
        <v>2.92</v>
      </c>
      <c r="BG14">
        <v>1.78</v>
      </c>
      <c r="BH14">
        <v>9</v>
      </c>
      <c r="BI14">
        <v>0.87</v>
      </c>
      <c r="BJ14">
        <v>1.28</v>
      </c>
      <c r="BK14">
        <v>1.67</v>
      </c>
      <c r="BL14">
        <v>0.68</v>
      </c>
      <c r="BM14">
        <v>0.18</v>
      </c>
      <c r="BN14">
        <v>3.44</v>
      </c>
      <c r="BO14">
        <v>3.65</v>
      </c>
      <c r="BP14">
        <v>0.23</v>
      </c>
      <c r="BQ14">
        <v>1.94</v>
      </c>
      <c r="BR14">
        <v>2.1</v>
      </c>
      <c r="BS14">
        <v>0.88</v>
      </c>
      <c r="BT14">
        <v>2.4767570000000001</v>
      </c>
      <c r="BU14">
        <v>1.2853289999999999</v>
      </c>
      <c r="BV14">
        <v>2.2531889999999999</v>
      </c>
      <c r="BW14">
        <v>1.86113</v>
      </c>
      <c r="BX14">
        <v>1.877149</v>
      </c>
      <c r="BY14">
        <v>2.5706579999999999</v>
      </c>
      <c r="BZ14">
        <v>1.2716190000000001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5.0899029999999996</v>
      </c>
      <c r="CK14">
        <v>1.7914570000000001</v>
      </c>
      <c r="CL14">
        <v>1.8564700000000001</v>
      </c>
      <c r="CM14">
        <v>3.3637869999999999</v>
      </c>
      <c r="CN14">
        <v>1.696634</v>
      </c>
      <c r="CO14">
        <v>2.0565259999999999</v>
      </c>
      <c r="CP14">
        <v>4.0787789999999999</v>
      </c>
      <c r="CQ14">
        <v>3.393268</v>
      </c>
      <c r="CR14">
        <v>1.0996950000000001</v>
      </c>
      <c r="CS14">
        <v>1.3133490000000001</v>
      </c>
      <c r="CT14">
        <v>6.1128859999999996</v>
      </c>
      <c r="CU14">
        <v>0</v>
      </c>
      <c r="CV14">
        <v>0</v>
      </c>
      <c r="CW14">
        <v>3.9447049999999999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89.553290000000018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363.34619400000003</v>
      </c>
      <c r="L15">
        <v>347.095168</v>
      </c>
      <c r="M15">
        <v>92.484510999999998</v>
      </c>
      <c r="N15">
        <v>118.083735</v>
      </c>
      <c r="O15">
        <v>123.89012099999999</v>
      </c>
      <c r="P15">
        <v>141.02928600000001</v>
      </c>
      <c r="Q15">
        <v>6.8430730000000004</v>
      </c>
      <c r="R15">
        <v>29.417860000000001</v>
      </c>
      <c r="S15">
        <v>12.886672000000001</v>
      </c>
      <c r="T15">
        <v>0</v>
      </c>
      <c r="U15">
        <v>336.586388</v>
      </c>
      <c r="V15">
        <v>14.106197999999999</v>
      </c>
      <c r="W15">
        <v>29.919851000000001</v>
      </c>
      <c r="X15">
        <v>142.27882</v>
      </c>
      <c r="Y15">
        <v>0</v>
      </c>
      <c r="Z15">
        <v>18.963419999999999</v>
      </c>
      <c r="AA15">
        <v>13.486604</v>
      </c>
      <c r="AB15">
        <v>29.760103000000001</v>
      </c>
      <c r="AC15">
        <v>21.518384000000001</v>
      </c>
      <c r="AD15">
        <v>0</v>
      </c>
      <c r="AE15">
        <v>36.478524</v>
      </c>
      <c r="AF15">
        <v>8.8128650000000004</v>
      </c>
      <c r="AG15">
        <v>45.932912000000002</v>
      </c>
      <c r="AH15">
        <v>0</v>
      </c>
      <c r="AI15">
        <v>0</v>
      </c>
      <c r="AJ15">
        <v>0</v>
      </c>
      <c r="AK15">
        <v>62.950812999999997</v>
      </c>
      <c r="AL15">
        <v>80.693928</v>
      </c>
      <c r="AM15">
        <v>17.465872000000001</v>
      </c>
      <c r="AN15">
        <v>1.0772649999999999</v>
      </c>
      <c r="AO15">
        <v>0</v>
      </c>
      <c r="AP15">
        <v>0</v>
      </c>
      <c r="AQ15">
        <v>0</v>
      </c>
      <c r="AR15">
        <v>48.448763999999997</v>
      </c>
      <c r="AS15">
        <v>0</v>
      </c>
      <c r="AT15">
        <v>14.467514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89.503625000000014</v>
      </c>
      <c r="BA15">
        <f t="shared" si="1"/>
        <v>2247.5284700000002</v>
      </c>
      <c r="BD15">
        <v>7.67</v>
      </c>
      <c r="BE15">
        <v>1.87</v>
      </c>
      <c r="BF15">
        <v>2.92</v>
      </c>
      <c r="BG15">
        <v>1.78</v>
      </c>
      <c r="BH15">
        <v>9</v>
      </c>
      <c r="BI15">
        <v>0.87</v>
      </c>
      <c r="BJ15">
        <v>1.28</v>
      </c>
      <c r="BK15">
        <v>1.67</v>
      </c>
      <c r="BL15">
        <v>0.62</v>
      </c>
      <c r="BM15">
        <v>0.18</v>
      </c>
      <c r="BN15">
        <v>3.44</v>
      </c>
      <c r="BO15">
        <v>3.65</v>
      </c>
      <c r="BP15">
        <v>0.23</v>
      </c>
      <c r="BQ15">
        <v>1.94</v>
      </c>
      <c r="BR15">
        <v>2.1</v>
      </c>
      <c r="BS15">
        <v>0.88</v>
      </c>
      <c r="BT15">
        <v>2.4767570000000001</v>
      </c>
      <c r="BU15">
        <v>1.2853289999999999</v>
      </c>
      <c r="BV15">
        <v>2.2635239999999999</v>
      </c>
      <c r="BW15">
        <v>1.86113</v>
      </c>
      <c r="BX15">
        <v>1.877149</v>
      </c>
      <c r="BY15">
        <v>2.5706579999999999</v>
      </c>
      <c r="BZ15">
        <v>1.2716190000000001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5.0899029999999996</v>
      </c>
      <c r="CK15">
        <v>1.7914570000000001</v>
      </c>
      <c r="CL15">
        <v>1.8564700000000001</v>
      </c>
      <c r="CM15">
        <v>3.3637869999999999</v>
      </c>
      <c r="CN15">
        <v>1.696634</v>
      </c>
      <c r="CO15">
        <v>2.0565259999999999</v>
      </c>
      <c r="CP15">
        <v>4.0787789999999999</v>
      </c>
      <c r="CQ15">
        <v>3.393268</v>
      </c>
      <c r="CR15">
        <v>1.0996950000000001</v>
      </c>
      <c r="CS15">
        <v>1.3133490000000001</v>
      </c>
      <c r="CT15">
        <v>6.1128859999999996</v>
      </c>
      <c r="CU15">
        <v>0</v>
      </c>
      <c r="CV15">
        <v>0</v>
      </c>
      <c r="CW15">
        <v>3.9447049999999999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89.503625000000014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363.34619400000003</v>
      </c>
      <c r="L16">
        <v>347.095168</v>
      </c>
      <c r="M16">
        <v>92.484510999999998</v>
      </c>
      <c r="N16">
        <v>118.083735</v>
      </c>
      <c r="O16">
        <v>123.89012099999999</v>
      </c>
      <c r="P16">
        <v>141.02928600000001</v>
      </c>
      <c r="Q16">
        <v>9.6894050000000007</v>
      </c>
      <c r="R16">
        <v>29.281931</v>
      </c>
      <c r="S16">
        <v>12.886672000000001</v>
      </c>
      <c r="T16">
        <v>0</v>
      </c>
      <c r="U16">
        <v>336.586388</v>
      </c>
      <c r="V16">
        <v>14.106197999999999</v>
      </c>
      <c r="W16">
        <v>29.919851000000001</v>
      </c>
      <c r="X16">
        <v>142.27882</v>
      </c>
      <c r="Y16">
        <v>0</v>
      </c>
      <c r="Z16">
        <v>18.963419999999999</v>
      </c>
      <c r="AA16">
        <v>27.049402000000001</v>
      </c>
      <c r="AB16">
        <v>29.760103000000001</v>
      </c>
      <c r="AC16">
        <v>21.518384000000001</v>
      </c>
      <c r="AD16">
        <v>0</v>
      </c>
      <c r="AE16">
        <v>36.478524</v>
      </c>
      <c r="AF16">
        <v>8.8128650000000004</v>
      </c>
      <c r="AG16">
        <v>45.932912000000002</v>
      </c>
      <c r="AH16">
        <v>0</v>
      </c>
      <c r="AI16">
        <v>0</v>
      </c>
      <c r="AJ16">
        <v>0</v>
      </c>
      <c r="AK16">
        <v>62.950812999999997</v>
      </c>
      <c r="AL16">
        <v>80.693928</v>
      </c>
      <c r="AM16">
        <v>17.465872000000001</v>
      </c>
      <c r="AN16">
        <v>1.0772649999999999</v>
      </c>
      <c r="AO16">
        <v>0</v>
      </c>
      <c r="AP16">
        <v>0</v>
      </c>
      <c r="AQ16">
        <v>0</v>
      </c>
      <c r="AR16">
        <v>48.448763999999997</v>
      </c>
      <c r="AS16">
        <v>0</v>
      </c>
      <c r="AT16">
        <v>14.467514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89.503625000000014</v>
      </c>
      <c r="BA16">
        <f t="shared" si="1"/>
        <v>2263.8016710000006</v>
      </c>
      <c r="BD16">
        <v>7.67</v>
      </c>
      <c r="BE16">
        <v>1.87</v>
      </c>
      <c r="BF16">
        <v>2.92</v>
      </c>
      <c r="BG16">
        <v>1.78</v>
      </c>
      <c r="BH16">
        <v>9</v>
      </c>
      <c r="BI16">
        <v>0.87</v>
      </c>
      <c r="BJ16">
        <v>1.28</v>
      </c>
      <c r="BK16">
        <v>1.67</v>
      </c>
      <c r="BL16">
        <v>0.62</v>
      </c>
      <c r="BM16">
        <v>0.18</v>
      </c>
      <c r="BN16">
        <v>3.44</v>
      </c>
      <c r="BO16">
        <v>3.65</v>
      </c>
      <c r="BP16">
        <v>0.23</v>
      </c>
      <c r="BQ16">
        <v>1.94</v>
      </c>
      <c r="BR16">
        <v>2.1</v>
      </c>
      <c r="BS16">
        <v>0.88</v>
      </c>
      <c r="BT16">
        <v>2.4767570000000001</v>
      </c>
      <c r="BU16">
        <v>1.2853289999999999</v>
      </c>
      <c r="BV16">
        <v>2.2635239999999999</v>
      </c>
      <c r="BW16">
        <v>1.86113</v>
      </c>
      <c r="BX16">
        <v>1.877149</v>
      </c>
      <c r="BY16">
        <v>2.5706579999999999</v>
      </c>
      <c r="BZ16">
        <v>1.2716190000000001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5.0899029999999996</v>
      </c>
      <c r="CK16">
        <v>1.7914570000000001</v>
      </c>
      <c r="CL16">
        <v>1.8564700000000001</v>
      </c>
      <c r="CM16">
        <v>3.3637869999999999</v>
      </c>
      <c r="CN16">
        <v>1.696634</v>
      </c>
      <c r="CO16">
        <v>2.0565259999999999</v>
      </c>
      <c r="CP16">
        <v>4.0787789999999999</v>
      </c>
      <c r="CQ16">
        <v>3.393268</v>
      </c>
      <c r="CR16">
        <v>1.0996950000000001</v>
      </c>
      <c r="CS16">
        <v>1.3133490000000001</v>
      </c>
      <c r="CT16">
        <v>6.1128859999999996</v>
      </c>
      <c r="CU16">
        <v>0</v>
      </c>
      <c r="CV16">
        <v>0</v>
      </c>
      <c r="CW16">
        <v>3.9447049999999999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89.503625000000014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363.34619400000003</v>
      </c>
      <c r="L17">
        <v>347.095168</v>
      </c>
      <c r="M17">
        <v>92.484510999999998</v>
      </c>
      <c r="N17">
        <v>118.083735</v>
      </c>
      <c r="O17">
        <v>123.89012099999999</v>
      </c>
      <c r="P17">
        <v>141.02928600000001</v>
      </c>
      <c r="Q17">
        <v>11.671756</v>
      </c>
      <c r="R17">
        <v>29.281931</v>
      </c>
      <c r="S17">
        <v>12.886672000000001</v>
      </c>
      <c r="T17">
        <v>0</v>
      </c>
      <c r="U17">
        <v>336.586388</v>
      </c>
      <c r="V17">
        <v>14.106197999999999</v>
      </c>
      <c r="W17">
        <v>29.919851000000001</v>
      </c>
      <c r="X17">
        <v>142.27882</v>
      </c>
      <c r="Y17">
        <v>0</v>
      </c>
      <c r="Z17">
        <v>18.963419999999999</v>
      </c>
      <c r="AA17">
        <v>27.049402000000001</v>
      </c>
      <c r="AB17">
        <v>29.760103000000001</v>
      </c>
      <c r="AC17">
        <v>21.518384000000001</v>
      </c>
      <c r="AD17">
        <v>0</v>
      </c>
      <c r="AE17">
        <v>36.478524</v>
      </c>
      <c r="AF17">
        <v>8.8128650000000004</v>
      </c>
      <c r="AG17">
        <v>45.932912000000002</v>
      </c>
      <c r="AH17">
        <v>0</v>
      </c>
      <c r="AI17">
        <v>0</v>
      </c>
      <c r="AJ17">
        <v>0</v>
      </c>
      <c r="AK17">
        <v>62.950812999999997</v>
      </c>
      <c r="AL17">
        <v>80.693928</v>
      </c>
      <c r="AM17">
        <v>17.465872000000001</v>
      </c>
      <c r="AN17">
        <v>1.0772649999999999</v>
      </c>
      <c r="AO17">
        <v>3.9698820000000001</v>
      </c>
      <c r="AP17">
        <v>0</v>
      </c>
      <c r="AQ17">
        <v>0</v>
      </c>
      <c r="AR17">
        <v>48.448763999999997</v>
      </c>
      <c r="AS17">
        <v>0</v>
      </c>
      <c r="AT17">
        <v>14.467514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89.577871000000016</v>
      </c>
      <c r="BA17">
        <f t="shared" si="1"/>
        <v>2269.8281500000003</v>
      </c>
      <c r="BD17">
        <v>7.67</v>
      </c>
      <c r="BE17">
        <v>1.87</v>
      </c>
      <c r="BF17">
        <v>2.92</v>
      </c>
      <c r="BG17">
        <v>1.78</v>
      </c>
      <c r="BH17">
        <v>9</v>
      </c>
      <c r="BI17">
        <v>0.87</v>
      </c>
      <c r="BJ17">
        <v>1.28</v>
      </c>
      <c r="BK17">
        <v>1.67</v>
      </c>
      <c r="BL17">
        <v>0.62</v>
      </c>
      <c r="BM17">
        <v>0.18</v>
      </c>
      <c r="BN17">
        <v>3.44</v>
      </c>
      <c r="BO17">
        <v>3.65</v>
      </c>
      <c r="BP17">
        <v>0.23</v>
      </c>
      <c r="BQ17">
        <v>1.94</v>
      </c>
      <c r="BR17">
        <v>2.1</v>
      </c>
      <c r="BS17">
        <v>0.88</v>
      </c>
      <c r="BT17">
        <v>2.4767570000000001</v>
      </c>
      <c r="BU17">
        <v>1.2853289999999999</v>
      </c>
      <c r="BV17">
        <v>2.2635239999999999</v>
      </c>
      <c r="BW17">
        <v>1.86113</v>
      </c>
      <c r="BX17">
        <v>1.877149</v>
      </c>
      <c r="BY17">
        <v>2.5706579999999999</v>
      </c>
      <c r="BZ17">
        <v>1.2716190000000001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5.0899029999999996</v>
      </c>
      <c r="CK17">
        <v>1.7914570000000001</v>
      </c>
      <c r="CL17">
        <v>1.8564700000000001</v>
      </c>
      <c r="CM17">
        <v>3.3637869999999999</v>
      </c>
      <c r="CN17">
        <v>1.696634</v>
      </c>
      <c r="CO17">
        <v>2.0565259999999999</v>
      </c>
      <c r="CP17">
        <v>4.0787789999999999</v>
      </c>
      <c r="CQ17">
        <v>3.393268</v>
      </c>
      <c r="CR17">
        <v>1.0996950000000001</v>
      </c>
      <c r="CS17">
        <v>1.3133490000000001</v>
      </c>
      <c r="CT17">
        <v>6.1871320000000001</v>
      </c>
      <c r="CU17">
        <v>0</v>
      </c>
      <c r="CV17">
        <v>0</v>
      </c>
      <c r="CW17">
        <v>3.9447049999999999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89.577871000000016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363.34619400000003</v>
      </c>
      <c r="L18">
        <v>347.095168</v>
      </c>
      <c r="M18">
        <v>92.484510999999998</v>
      </c>
      <c r="N18">
        <v>118.083735</v>
      </c>
      <c r="O18">
        <v>123.89012099999999</v>
      </c>
      <c r="P18">
        <v>141.02928600000001</v>
      </c>
      <c r="Q18">
        <v>13.654108000000001</v>
      </c>
      <c r="R18">
        <v>29.281931</v>
      </c>
      <c r="S18">
        <v>12.886672000000001</v>
      </c>
      <c r="T18">
        <v>0</v>
      </c>
      <c r="U18">
        <v>336.586388</v>
      </c>
      <c r="V18">
        <v>14.106197999999999</v>
      </c>
      <c r="W18">
        <v>29.919851000000001</v>
      </c>
      <c r="X18">
        <v>142.27882</v>
      </c>
      <c r="Y18">
        <v>0</v>
      </c>
      <c r="Z18">
        <v>18.963419999999999</v>
      </c>
      <c r="AA18">
        <v>27.049402000000001</v>
      </c>
      <c r="AB18">
        <v>29.760103000000001</v>
      </c>
      <c r="AC18">
        <v>21.518384000000001</v>
      </c>
      <c r="AD18">
        <v>0</v>
      </c>
      <c r="AE18">
        <v>36.478524</v>
      </c>
      <c r="AF18">
        <v>8.8128650000000004</v>
      </c>
      <c r="AG18">
        <v>45.932912000000002</v>
      </c>
      <c r="AH18">
        <v>0</v>
      </c>
      <c r="AI18">
        <v>0</v>
      </c>
      <c r="AJ18">
        <v>0</v>
      </c>
      <c r="AK18">
        <v>62.950812999999997</v>
      </c>
      <c r="AL18">
        <v>80.693928</v>
      </c>
      <c r="AM18">
        <v>17.465872000000001</v>
      </c>
      <c r="AN18">
        <v>1.0772649999999999</v>
      </c>
      <c r="AO18">
        <v>3.9698820000000001</v>
      </c>
      <c r="AP18">
        <v>0</v>
      </c>
      <c r="AQ18">
        <v>0</v>
      </c>
      <c r="AR18">
        <v>48.448763999999997</v>
      </c>
      <c r="AS18">
        <v>0</v>
      </c>
      <c r="AT18">
        <v>14.467514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89.577871000000016</v>
      </c>
      <c r="BA18">
        <f t="shared" si="1"/>
        <v>2271.8105020000003</v>
      </c>
      <c r="BD18">
        <v>7.67</v>
      </c>
      <c r="BE18">
        <v>1.87</v>
      </c>
      <c r="BF18">
        <v>2.92</v>
      </c>
      <c r="BG18">
        <v>1.78</v>
      </c>
      <c r="BH18">
        <v>9</v>
      </c>
      <c r="BI18">
        <v>0.87</v>
      </c>
      <c r="BJ18">
        <v>1.28</v>
      </c>
      <c r="BK18">
        <v>1.67</v>
      </c>
      <c r="BL18">
        <v>0.62</v>
      </c>
      <c r="BM18">
        <v>0.18</v>
      </c>
      <c r="BN18">
        <v>3.44</v>
      </c>
      <c r="BO18">
        <v>3.65</v>
      </c>
      <c r="BP18">
        <v>0.23</v>
      </c>
      <c r="BQ18">
        <v>1.94</v>
      </c>
      <c r="BR18">
        <v>2.1</v>
      </c>
      <c r="BS18">
        <v>0.88</v>
      </c>
      <c r="BT18">
        <v>2.4767570000000001</v>
      </c>
      <c r="BU18">
        <v>1.2853289999999999</v>
      </c>
      <c r="BV18">
        <v>2.2635239999999999</v>
      </c>
      <c r="BW18">
        <v>1.86113</v>
      </c>
      <c r="BX18">
        <v>1.877149</v>
      </c>
      <c r="BY18">
        <v>2.5706579999999999</v>
      </c>
      <c r="BZ18">
        <v>1.2716190000000001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5.0899029999999996</v>
      </c>
      <c r="CK18">
        <v>1.7914570000000001</v>
      </c>
      <c r="CL18">
        <v>1.8564700000000001</v>
      </c>
      <c r="CM18">
        <v>3.3637869999999999</v>
      </c>
      <c r="CN18">
        <v>1.696634</v>
      </c>
      <c r="CO18">
        <v>2.0565259999999999</v>
      </c>
      <c r="CP18">
        <v>4.0787789999999999</v>
      </c>
      <c r="CQ18">
        <v>3.393268</v>
      </c>
      <c r="CR18">
        <v>1.0996950000000001</v>
      </c>
      <c r="CS18">
        <v>1.3133490000000001</v>
      </c>
      <c r="CT18">
        <v>6.1871320000000001</v>
      </c>
      <c r="CU18">
        <v>0</v>
      </c>
      <c r="CV18">
        <v>0</v>
      </c>
      <c r="CW18">
        <v>3.9447049999999999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89.577871000000016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363.34619400000003</v>
      </c>
      <c r="L19">
        <v>347.095168</v>
      </c>
      <c r="M19">
        <v>92.484510999999998</v>
      </c>
      <c r="N19">
        <v>118.083735</v>
      </c>
      <c r="O19">
        <v>123.89012099999999</v>
      </c>
      <c r="P19">
        <v>141.02928600000001</v>
      </c>
      <c r="Q19">
        <v>19.097076000000001</v>
      </c>
      <c r="R19">
        <v>29.281931</v>
      </c>
      <c r="S19">
        <v>12.886672000000001</v>
      </c>
      <c r="T19">
        <v>0</v>
      </c>
      <c r="U19">
        <v>336.586388</v>
      </c>
      <c r="V19">
        <v>14.106197999999999</v>
      </c>
      <c r="W19">
        <v>29.919851000000001</v>
      </c>
      <c r="X19">
        <v>142.27882</v>
      </c>
      <c r="Y19">
        <v>0</v>
      </c>
      <c r="Z19">
        <v>12.64228</v>
      </c>
      <c r="AA19">
        <v>27.049402000000001</v>
      </c>
      <c r="AB19">
        <v>29.760103000000001</v>
      </c>
      <c r="AC19">
        <v>21.518384000000001</v>
      </c>
      <c r="AD19">
        <v>0</v>
      </c>
      <c r="AE19">
        <v>36.478524</v>
      </c>
      <c r="AF19">
        <v>8.8128650000000004</v>
      </c>
      <c r="AG19">
        <v>45.932912000000002</v>
      </c>
      <c r="AH19">
        <v>0</v>
      </c>
      <c r="AI19">
        <v>0</v>
      </c>
      <c r="AJ19">
        <v>0</v>
      </c>
      <c r="AK19">
        <v>62.950812999999997</v>
      </c>
      <c r="AL19">
        <v>60.520446</v>
      </c>
      <c r="AM19">
        <v>17.465872000000001</v>
      </c>
      <c r="AN19">
        <v>1.0772649999999999</v>
      </c>
      <c r="AO19">
        <v>3.9698820000000001</v>
      </c>
      <c r="AP19">
        <v>0</v>
      </c>
      <c r="AQ19">
        <v>0</v>
      </c>
      <c r="AR19">
        <v>48.448763999999997</v>
      </c>
      <c r="AS19">
        <v>0</v>
      </c>
      <c r="AT19">
        <v>14.467514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89.637536000000026</v>
      </c>
      <c r="BA19">
        <f t="shared" si="1"/>
        <v>2250.8185130000006</v>
      </c>
      <c r="BD19">
        <v>7.67</v>
      </c>
      <c r="BE19">
        <v>1.87</v>
      </c>
      <c r="BF19">
        <v>2.92</v>
      </c>
      <c r="BG19">
        <v>1.78</v>
      </c>
      <c r="BH19">
        <v>9</v>
      </c>
      <c r="BI19">
        <v>0.87</v>
      </c>
      <c r="BJ19">
        <v>1.28</v>
      </c>
      <c r="BK19">
        <v>1.67</v>
      </c>
      <c r="BL19">
        <v>0.69</v>
      </c>
      <c r="BM19">
        <v>0.18</v>
      </c>
      <c r="BN19">
        <v>3.44</v>
      </c>
      <c r="BO19">
        <v>3.65</v>
      </c>
      <c r="BP19">
        <v>0.23</v>
      </c>
      <c r="BQ19">
        <v>1.94</v>
      </c>
      <c r="BR19">
        <v>2.1</v>
      </c>
      <c r="BS19">
        <v>0.88</v>
      </c>
      <c r="BT19">
        <v>2.4767570000000001</v>
      </c>
      <c r="BU19">
        <v>1.2853289999999999</v>
      </c>
      <c r="BV19">
        <v>2.2531889999999999</v>
      </c>
      <c r="BW19">
        <v>1.86113</v>
      </c>
      <c r="BX19">
        <v>1.877149</v>
      </c>
      <c r="BY19">
        <v>2.5706579999999999</v>
      </c>
      <c r="BZ19">
        <v>1.2716190000000001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5.0899029999999996</v>
      </c>
      <c r="CK19">
        <v>1.7914570000000001</v>
      </c>
      <c r="CL19">
        <v>1.8564700000000001</v>
      </c>
      <c r="CM19">
        <v>3.3637869999999999</v>
      </c>
      <c r="CN19">
        <v>1.696634</v>
      </c>
      <c r="CO19">
        <v>2.0565259999999999</v>
      </c>
      <c r="CP19">
        <v>4.0787789999999999</v>
      </c>
      <c r="CQ19">
        <v>3.393268</v>
      </c>
      <c r="CR19">
        <v>1.0996950000000001</v>
      </c>
      <c r="CS19">
        <v>1.3133490000000001</v>
      </c>
      <c r="CT19">
        <v>6.1871320000000001</v>
      </c>
      <c r="CU19">
        <v>0</v>
      </c>
      <c r="CV19">
        <v>0</v>
      </c>
      <c r="CW19">
        <v>3.9447049999999999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89.637536000000026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363.34619400000003</v>
      </c>
      <c r="L20">
        <v>347.095168</v>
      </c>
      <c r="M20">
        <v>92.484510999999998</v>
      </c>
      <c r="N20">
        <v>118.083735</v>
      </c>
      <c r="O20">
        <v>123.89012099999999</v>
      </c>
      <c r="P20">
        <v>141.02928600000001</v>
      </c>
      <c r="Q20">
        <v>20.796234999999999</v>
      </c>
      <c r="R20">
        <v>29.281931</v>
      </c>
      <c r="S20">
        <v>12.886672000000001</v>
      </c>
      <c r="T20">
        <v>0</v>
      </c>
      <c r="U20">
        <v>336.586388</v>
      </c>
      <c r="V20">
        <v>14.106197999999999</v>
      </c>
      <c r="W20">
        <v>29.919851000000001</v>
      </c>
      <c r="X20">
        <v>142.27882</v>
      </c>
      <c r="Y20">
        <v>0</v>
      </c>
      <c r="Z20">
        <v>12.64228</v>
      </c>
      <c r="AA20">
        <v>27.049402000000001</v>
      </c>
      <c r="AB20">
        <v>29.760103000000001</v>
      </c>
      <c r="AC20">
        <v>21.518384000000001</v>
      </c>
      <c r="AD20">
        <v>0</v>
      </c>
      <c r="AE20">
        <v>36.478524</v>
      </c>
      <c r="AF20">
        <v>8.8128650000000004</v>
      </c>
      <c r="AG20">
        <v>45.932912000000002</v>
      </c>
      <c r="AH20">
        <v>0</v>
      </c>
      <c r="AI20">
        <v>0</v>
      </c>
      <c r="AJ20">
        <v>0</v>
      </c>
      <c r="AK20">
        <v>62.950812999999997</v>
      </c>
      <c r="AL20">
        <v>60.520446</v>
      </c>
      <c r="AM20">
        <v>17.465872000000001</v>
      </c>
      <c r="AN20">
        <v>1.0772649999999999</v>
      </c>
      <c r="AO20">
        <v>3.9698820000000001</v>
      </c>
      <c r="AP20">
        <v>0</v>
      </c>
      <c r="AQ20">
        <v>0</v>
      </c>
      <c r="AR20">
        <v>48.448763999999997</v>
      </c>
      <c r="AS20">
        <v>0</v>
      </c>
      <c r="AT20">
        <v>14.467514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89.687536000000023</v>
      </c>
      <c r="BA20">
        <f t="shared" si="1"/>
        <v>2252.5676720000006</v>
      </c>
      <c r="BD20">
        <v>7.67</v>
      </c>
      <c r="BE20">
        <v>1.87</v>
      </c>
      <c r="BF20">
        <v>2.92</v>
      </c>
      <c r="BG20">
        <v>1.78</v>
      </c>
      <c r="BH20">
        <v>9</v>
      </c>
      <c r="BI20">
        <v>0.87</v>
      </c>
      <c r="BJ20">
        <v>1.28</v>
      </c>
      <c r="BK20">
        <v>1.67</v>
      </c>
      <c r="BL20">
        <v>0.74</v>
      </c>
      <c r="BM20">
        <v>0.18</v>
      </c>
      <c r="BN20">
        <v>3.44</v>
      </c>
      <c r="BO20">
        <v>3.65</v>
      </c>
      <c r="BP20">
        <v>0.23</v>
      </c>
      <c r="BQ20">
        <v>1.94</v>
      </c>
      <c r="BR20">
        <v>2.1</v>
      </c>
      <c r="BS20">
        <v>0.88</v>
      </c>
      <c r="BT20">
        <v>2.4767570000000001</v>
      </c>
      <c r="BU20">
        <v>1.2853289999999999</v>
      </c>
      <c r="BV20">
        <v>2.2531889999999999</v>
      </c>
      <c r="BW20">
        <v>1.86113</v>
      </c>
      <c r="BX20">
        <v>1.877149</v>
      </c>
      <c r="BY20">
        <v>2.5706579999999999</v>
      </c>
      <c r="BZ20">
        <v>1.2716190000000001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5.0899029999999996</v>
      </c>
      <c r="CK20">
        <v>1.7914570000000001</v>
      </c>
      <c r="CL20">
        <v>1.8564700000000001</v>
      </c>
      <c r="CM20">
        <v>3.3637869999999999</v>
      </c>
      <c r="CN20">
        <v>1.696634</v>
      </c>
      <c r="CO20">
        <v>2.0565259999999999</v>
      </c>
      <c r="CP20">
        <v>4.0787789999999999</v>
      </c>
      <c r="CQ20">
        <v>3.393268</v>
      </c>
      <c r="CR20">
        <v>1.0996950000000001</v>
      </c>
      <c r="CS20">
        <v>1.3133490000000001</v>
      </c>
      <c r="CT20">
        <v>6.1871320000000001</v>
      </c>
      <c r="CU20">
        <v>0</v>
      </c>
      <c r="CV20">
        <v>0</v>
      </c>
      <c r="CW20">
        <v>3.9447049999999999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89.687536000000023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363.34619400000003</v>
      </c>
      <c r="L21">
        <v>347.095168</v>
      </c>
      <c r="M21">
        <v>92.484510999999998</v>
      </c>
      <c r="N21">
        <v>118.083735</v>
      </c>
      <c r="O21">
        <v>123.89012099999999</v>
      </c>
      <c r="P21">
        <v>141.02928600000001</v>
      </c>
      <c r="Q21">
        <v>11.358676000000001</v>
      </c>
      <c r="R21">
        <v>23.718115999999998</v>
      </c>
      <c r="S21">
        <v>12.886672000000001</v>
      </c>
      <c r="T21">
        <v>0</v>
      </c>
      <c r="U21">
        <v>336.586388</v>
      </c>
      <c r="V21">
        <v>14.106197999999999</v>
      </c>
      <c r="W21">
        <v>29.919851000000001</v>
      </c>
      <c r="X21">
        <v>142.27882</v>
      </c>
      <c r="Y21">
        <v>0</v>
      </c>
      <c r="Z21">
        <v>12.64228</v>
      </c>
      <c r="AA21">
        <v>27.049402000000001</v>
      </c>
      <c r="AB21">
        <v>29.760103000000001</v>
      </c>
      <c r="AC21">
        <v>10.759192000000001</v>
      </c>
      <c r="AD21">
        <v>0</v>
      </c>
      <c r="AE21">
        <v>36.478524</v>
      </c>
      <c r="AF21">
        <v>8.8128650000000004</v>
      </c>
      <c r="AG21">
        <v>45.932912000000002</v>
      </c>
      <c r="AH21">
        <v>0</v>
      </c>
      <c r="AI21">
        <v>0</v>
      </c>
      <c r="AJ21">
        <v>0</v>
      </c>
      <c r="AK21">
        <v>62.950812999999997</v>
      </c>
      <c r="AL21">
        <v>60.520446</v>
      </c>
      <c r="AM21">
        <v>17.465872000000001</v>
      </c>
      <c r="AN21">
        <v>1.0772649999999999</v>
      </c>
      <c r="AO21">
        <v>3.9698820000000001</v>
      </c>
      <c r="AP21">
        <v>0</v>
      </c>
      <c r="AQ21">
        <v>0</v>
      </c>
      <c r="AR21">
        <v>48.448763999999997</v>
      </c>
      <c r="AS21">
        <v>0</v>
      </c>
      <c r="AT21">
        <v>14.467514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89.717536000000024</v>
      </c>
      <c r="BA21">
        <f t="shared" si="1"/>
        <v>2226.8371060000009</v>
      </c>
      <c r="BD21">
        <v>7.67</v>
      </c>
      <c r="BE21">
        <v>1.87</v>
      </c>
      <c r="BF21">
        <v>2.92</v>
      </c>
      <c r="BG21">
        <v>1.78</v>
      </c>
      <c r="BH21">
        <v>9</v>
      </c>
      <c r="BI21">
        <v>0.87</v>
      </c>
      <c r="BJ21">
        <v>1.28</v>
      </c>
      <c r="BK21">
        <v>1.67</v>
      </c>
      <c r="BL21">
        <v>0.76</v>
      </c>
      <c r="BM21">
        <v>0.19</v>
      </c>
      <c r="BN21">
        <v>3.44</v>
      </c>
      <c r="BO21">
        <v>3.65</v>
      </c>
      <c r="BP21">
        <v>0.23</v>
      </c>
      <c r="BQ21">
        <v>1.94</v>
      </c>
      <c r="BR21">
        <v>2.1</v>
      </c>
      <c r="BS21">
        <v>0.88</v>
      </c>
      <c r="BT21">
        <v>2.4767570000000001</v>
      </c>
      <c r="BU21">
        <v>1.2853289999999999</v>
      </c>
      <c r="BV21">
        <v>2.2531889999999999</v>
      </c>
      <c r="BW21">
        <v>1.86113</v>
      </c>
      <c r="BX21">
        <v>1.877149</v>
      </c>
      <c r="BY21">
        <v>2.5706579999999999</v>
      </c>
      <c r="BZ21">
        <v>1.2716190000000001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5.0899029999999996</v>
      </c>
      <c r="CK21">
        <v>1.7914570000000001</v>
      </c>
      <c r="CL21">
        <v>1.8564700000000001</v>
      </c>
      <c r="CM21">
        <v>3.3637869999999999</v>
      </c>
      <c r="CN21">
        <v>1.696634</v>
      </c>
      <c r="CO21">
        <v>2.0565259999999999</v>
      </c>
      <c r="CP21">
        <v>4.0787789999999999</v>
      </c>
      <c r="CQ21">
        <v>3.393268</v>
      </c>
      <c r="CR21">
        <v>1.0996950000000001</v>
      </c>
      <c r="CS21">
        <v>1.3133490000000001</v>
      </c>
      <c r="CT21">
        <v>6.1871320000000001</v>
      </c>
      <c r="CU21">
        <v>0</v>
      </c>
      <c r="CV21">
        <v>0</v>
      </c>
      <c r="CW21">
        <v>3.9447049999999999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89.717536000000024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363.34619400000003</v>
      </c>
      <c r="L22">
        <v>347.095168</v>
      </c>
      <c r="M22">
        <v>92.484510999999998</v>
      </c>
      <c r="N22">
        <v>118.083735</v>
      </c>
      <c r="O22">
        <v>123.89012099999999</v>
      </c>
      <c r="P22">
        <v>141.02928600000001</v>
      </c>
      <c r="Q22">
        <v>11.145329</v>
      </c>
      <c r="R22">
        <v>23.718115999999998</v>
      </c>
      <c r="S22">
        <v>12.886672000000001</v>
      </c>
      <c r="T22">
        <v>0</v>
      </c>
      <c r="U22">
        <v>336.586388</v>
      </c>
      <c r="V22">
        <v>14.106197999999999</v>
      </c>
      <c r="W22">
        <v>29.919851000000001</v>
      </c>
      <c r="X22">
        <v>142.27882</v>
      </c>
      <c r="Y22">
        <v>0</v>
      </c>
      <c r="Z22">
        <v>12.64228</v>
      </c>
      <c r="AA22">
        <v>27.049402000000001</v>
      </c>
      <c r="AB22">
        <v>29.760103000000001</v>
      </c>
      <c r="AC22">
        <v>10.759192000000001</v>
      </c>
      <c r="AD22">
        <v>0</v>
      </c>
      <c r="AE22">
        <v>36.478524</v>
      </c>
      <c r="AF22">
        <v>8.8128650000000004</v>
      </c>
      <c r="AG22">
        <v>45.932912000000002</v>
      </c>
      <c r="AH22">
        <v>0</v>
      </c>
      <c r="AI22">
        <v>0</v>
      </c>
      <c r="AJ22">
        <v>0</v>
      </c>
      <c r="AK22">
        <v>62.950812999999997</v>
      </c>
      <c r="AL22">
        <v>60.520446</v>
      </c>
      <c r="AM22">
        <v>17.465872000000001</v>
      </c>
      <c r="AN22">
        <v>1.0772649999999999</v>
      </c>
      <c r="AO22">
        <v>3.9698820000000001</v>
      </c>
      <c r="AP22">
        <v>0</v>
      </c>
      <c r="AQ22">
        <v>0</v>
      </c>
      <c r="AR22">
        <v>48.448763999999997</v>
      </c>
      <c r="AS22">
        <v>0</v>
      </c>
      <c r="AT22">
        <v>14.467514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89.717536000000024</v>
      </c>
      <c r="BA22">
        <f t="shared" si="1"/>
        <v>2226.6237590000005</v>
      </c>
      <c r="BD22">
        <v>7.67</v>
      </c>
      <c r="BE22">
        <v>1.87</v>
      </c>
      <c r="BF22">
        <v>2.92</v>
      </c>
      <c r="BG22">
        <v>1.78</v>
      </c>
      <c r="BH22">
        <v>9</v>
      </c>
      <c r="BI22">
        <v>0.87</v>
      </c>
      <c r="BJ22">
        <v>1.28</v>
      </c>
      <c r="BK22">
        <v>1.67</v>
      </c>
      <c r="BL22">
        <v>0.76</v>
      </c>
      <c r="BM22">
        <v>0.19</v>
      </c>
      <c r="BN22">
        <v>3.44</v>
      </c>
      <c r="BO22">
        <v>3.65</v>
      </c>
      <c r="BP22">
        <v>0.23</v>
      </c>
      <c r="BQ22">
        <v>1.94</v>
      </c>
      <c r="BR22">
        <v>2.1</v>
      </c>
      <c r="BS22">
        <v>0.88</v>
      </c>
      <c r="BT22">
        <v>2.4767570000000001</v>
      </c>
      <c r="BU22">
        <v>1.2853289999999999</v>
      </c>
      <c r="BV22">
        <v>2.2531889999999999</v>
      </c>
      <c r="BW22">
        <v>1.86113</v>
      </c>
      <c r="BX22">
        <v>1.877149</v>
      </c>
      <c r="BY22">
        <v>2.5706579999999999</v>
      </c>
      <c r="BZ22">
        <v>1.2716190000000001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5.0899029999999996</v>
      </c>
      <c r="CK22">
        <v>1.7914570000000001</v>
      </c>
      <c r="CL22">
        <v>1.8564700000000001</v>
      </c>
      <c r="CM22">
        <v>3.3637869999999999</v>
      </c>
      <c r="CN22">
        <v>1.696634</v>
      </c>
      <c r="CO22">
        <v>2.0565259999999999</v>
      </c>
      <c r="CP22">
        <v>4.0787789999999999</v>
      </c>
      <c r="CQ22">
        <v>3.393268</v>
      </c>
      <c r="CR22">
        <v>1.0996950000000001</v>
      </c>
      <c r="CS22">
        <v>1.3133490000000001</v>
      </c>
      <c r="CT22">
        <v>6.1871320000000001</v>
      </c>
      <c r="CU22">
        <v>0</v>
      </c>
      <c r="CV22">
        <v>0</v>
      </c>
      <c r="CW22">
        <v>3.9447049999999999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89.717536000000024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363.34619400000003</v>
      </c>
      <c r="L23">
        <v>347.095168</v>
      </c>
      <c r="M23">
        <v>92.484510999999998</v>
      </c>
      <c r="N23">
        <v>118.083735</v>
      </c>
      <c r="O23">
        <v>123.89012099999999</v>
      </c>
      <c r="P23">
        <v>141.02928600000001</v>
      </c>
      <c r="Q23">
        <v>10.478146000000001</v>
      </c>
      <c r="R23">
        <v>23.718115999999998</v>
      </c>
      <c r="S23">
        <v>10.260818</v>
      </c>
      <c r="T23">
        <v>0</v>
      </c>
      <c r="U23">
        <v>336.586388</v>
      </c>
      <c r="V23">
        <v>14.106197999999999</v>
      </c>
      <c r="W23">
        <v>29.919851000000001</v>
      </c>
      <c r="X23">
        <v>142.27882</v>
      </c>
      <c r="Y23">
        <v>0</v>
      </c>
      <c r="Z23">
        <v>12.64228</v>
      </c>
      <c r="AA23">
        <v>27.049402000000001</v>
      </c>
      <c r="AB23">
        <v>29.760103000000001</v>
      </c>
      <c r="AC23">
        <v>10.759192000000001</v>
      </c>
      <c r="AD23">
        <v>0</v>
      </c>
      <c r="AE23">
        <v>36.478524</v>
      </c>
      <c r="AF23">
        <v>8.8128650000000004</v>
      </c>
      <c r="AG23">
        <v>45.932912000000002</v>
      </c>
      <c r="AH23">
        <v>0</v>
      </c>
      <c r="AI23">
        <v>0</v>
      </c>
      <c r="AJ23">
        <v>0</v>
      </c>
      <c r="AK23">
        <v>62.950812999999997</v>
      </c>
      <c r="AL23">
        <v>60.520446</v>
      </c>
      <c r="AM23">
        <v>17.465872000000001</v>
      </c>
      <c r="AN23">
        <v>1.0772649999999999</v>
      </c>
      <c r="AO23">
        <v>0</v>
      </c>
      <c r="AP23">
        <v>0</v>
      </c>
      <c r="AQ23">
        <v>0</v>
      </c>
      <c r="AR23">
        <v>48.448763999999997</v>
      </c>
      <c r="AS23">
        <v>0</v>
      </c>
      <c r="AT23">
        <v>14.467514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89.747871000000018</v>
      </c>
      <c r="BA23">
        <f t="shared" si="1"/>
        <v>2219.3911750000007</v>
      </c>
      <c r="BD23">
        <v>7.67</v>
      </c>
      <c r="BE23">
        <v>1.87</v>
      </c>
      <c r="BF23">
        <v>2.92</v>
      </c>
      <c r="BG23">
        <v>1.78</v>
      </c>
      <c r="BH23">
        <v>9</v>
      </c>
      <c r="BI23">
        <v>0.87</v>
      </c>
      <c r="BJ23">
        <v>1.28</v>
      </c>
      <c r="BK23">
        <v>1.67</v>
      </c>
      <c r="BL23">
        <v>0.78</v>
      </c>
      <c r="BM23">
        <v>0.19</v>
      </c>
      <c r="BN23">
        <v>3.44</v>
      </c>
      <c r="BO23">
        <v>3.65</v>
      </c>
      <c r="BP23">
        <v>0.23</v>
      </c>
      <c r="BQ23">
        <v>1.94</v>
      </c>
      <c r="BR23">
        <v>2.1</v>
      </c>
      <c r="BS23">
        <v>0.88</v>
      </c>
      <c r="BT23">
        <v>2.4767570000000001</v>
      </c>
      <c r="BU23">
        <v>1.2853289999999999</v>
      </c>
      <c r="BV23">
        <v>2.2635239999999999</v>
      </c>
      <c r="BW23">
        <v>1.86113</v>
      </c>
      <c r="BX23">
        <v>1.877149</v>
      </c>
      <c r="BY23">
        <v>2.5706579999999999</v>
      </c>
      <c r="BZ23">
        <v>1.2716190000000001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5.0899029999999996</v>
      </c>
      <c r="CK23">
        <v>1.7914570000000001</v>
      </c>
      <c r="CL23">
        <v>1.8564700000000001</v>
      </c>
      <c r="CM23">
        <v>3.3637869999999999</v>
      </c>
      <c r="CN23">
        <v>1.696634</v>
      </c>
      <c r="CO23">
        <v>2.0565259999999999</v>
      </c>
      <c r="CP23">
        <v>4.0787789999999999</v>
      </c>
      <c r="CQ23">
        <v>3.393268</v>
      </c>
      <c r="CR23">
        <v>1.0996950000000001</v>
      </c>
      <c r="CS23">
        <v>1.3133490000000001</v>
      </c>
      <c r="CT23">
        <v>6.1871320000000001</v>
      </c>
      <c r="CU23">
        <v>0</v>
      </c>
      <c r="CV23">
        <v>0</v>
      </c>
      <c r="CW23">
        <v>3.9447049999999999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89.747871000000018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363.34619400000003</v>
      </c>
      <c r="L24">
        <v>347.095168</v>
      </c>
      <c r="M24">
        <v>92.484510999999998</v>
      </c>
      <c r="N24">
        <v>118.083735</v>
      </c>
      <c r="O24">
        <v>123.89012099999999</v>
      </c>
      <c r="P24">
        <v>141.02928600000001</v>
      </c>
      <c r="Q24">
        <v>11.418922999999999</v>
      </c>
      <c r="R24">
        <v>23.718115999999998</v>
      </c>
      <c r="S24">
        <v>10.260818</v>
      </c>
      <c r="T24">
        <v>0</v>
      </c>
      <c r="U24">
        <v>336.586388</v>
      </c>
      <c r="V24">
        <v>14.106197999999999</v>
      </c>
      <c r="W24">
        <v>29.919851000000001</v>
      </c>
      <c r="X24">
        <v>142.27882</v>
      </c>
      <c r="Y24">
        <v>0</v>
      </c>
      <c r="Z24">
        <v>12.64228</v>
      </c>
      <c r="AA24">
        <v>27.049402000000001</v>
      </c>
      <c r="AB24">
        <v>29.760103000000001</v>
      </c>
      <c r="AC24">
        <v>10.759192000000001</v>
      </c>
      <c r="AD24">
        <v>0</v>
      </c>
      <c r="AE24">
        <v>36.478524</v>
      </c>
      <c r="AF24">
        <v>8.8128650000000004</v>
      </c>
      <c r="AG24">
        <v>45.932912000000002</v>
      </c>
      <c r="AH24">
        <v>20.749983</v>
      </c>
      <c r="AI24">
        <v>0</v>
      </c>
      <c r="AJ24">
        <v>0</v>
      </c>
      <c r="AK24">
        <v>62.950812999999997</v>
      </c>
      <c r="AL24">
        <v>60.520446</v>
      </c>
      <c r="AM24">
        <v>17.465872000000001</v>
      </c>
      <c r="AN24">
        <v>1.0772649999999999</v>
      </c>
      <c r="AO24">
        <v>0</v>
      </c>
      <c r="AP24">
        <v>0</v>
      </c>
      <c r="AQ24">
        <v>0</v>
      </c>
      <c r="AR24">
        <v>48.448763999999997</v>
      </c>
      <c r="AS24">
        <v>0</v>
      </c>
      <c r="AT24">
        <v>14.467514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90.397633000000027</v>
      </c>
      <c r="BA24">
        <f t="shared" si="1"/>
        <v>2241.7316970000006</v>
      </c>
      <c r="BD24">
        <v>7.67</v>
      </c>
      <c r="BE24">
        <v>1.87</v>
      </c>
      <c r="BF24">
        <v>2.92</v>
      </c>
      <c r="BG24">
        <v>1.78</v>
      </c>
      <c r="BH24">
        <v>9</v>
      </c>
      <c r="BI24">
        <v>0.87</v>
      </c>
      <c r="BJ24">
        <v>1.28</v>
      </c>
      <c r="BK24">
        <v>1.67</v>
      </c>
      <c r="BL24">
        <v>0.79</v>
      </c>
      <c r="BM24">
        <v>0.19</v>
      </c>
      <c r="BN24">
        <v>3.44</v>
      </c>
      <c r="BO24">
        <v>3.65</v>
      </c>
      <c r="BP24">
        <v>0.23</v>
      </c>
      <c r="BQ24">
        <v>1.94</v>
      </c>
      <c r="BR24">
        <v>2.1</v>
      </c>
      <c r="BS24">
        <v>0.88</v>
      </c>
      <c r="BT24">
        <v>2.4767570000000001</v>
      </c>
      <c r="BU24">
        <v>1.2853289999999999</v>
      </c>
      <c r="BV24">
        <v>2.2635239999999999</v>
      </c>
      <c r="BW24">
        <v>1.86113</v>
      </c>
      <c r="BX24">
        <v>1.877149</v>
      </c>
      <c r="BY24">
        <v>2.5706579999999999</v>
      </c>
      <c r="BZ24">
        <v>1.2716190000000001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5.0899029999999996</v>
      </c>
      <c r="CK24">
        <v>1.7914570000000001</v>
      </c>
      <c r="CL24">
        <v>1.8564700000000001</v>
      </c>
      <c r="CM24">
        <v>3.3637869999999999</v>
      </c>
      <c r="CN24">
        <v>1.696634</v>
      </c>
      <c r="CO24">
        <v>2.0565259999999999</v>
      </c>
      <c r="CP24">
        <v>4.0787789999999999</v>
      </c>
      <c r="CQ24">
        <v>3.393268</v>
      </c>
      <c r="CR24">
        <v>1.0996950000000001</v>
      </c>
      <c r="CS24">
        <v>1.3133490000000001</v>
      </c>
      <c r="CT24">
        <v>6.1871320000000001</v>
      </c>
      <c r="CU24">
        <v>0</v>
      </c>
      <c r="CV24">
        <v>0.63976200000000005</v>
      </c>
      <c r="CW24">
        <v>3.9447049999999999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90.397633000000027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363.34619400000003</v>
      </c>
      <c r="L25">
        <v>417.82390800000002</v>
      </c>
      <c r="M25">
        <v>92.484510999999998</v>
      </c>
      <c r="N25">
        <v>118.083735</v>
      </c>
      <c r="O25">
        <v>123.89012099999999</v>
      </c>
      <c r="P25">
        <v>141.02928600000001</v>
      </c>
      <c r="Q25">
        <v>11.754892999999999</v>
      </c>
      <c r="R25">
        <v>23.718115999999998</v>
      </c>
      <c r="S25">
        <v>9.3758020000000002</v>
      </c>
      <c r="T25">
        <v>0</v>
      </c>
      <c r="U25">
        <v>336.586388</v>
      </c>
      <c r="V25">
        <v>14.106197999999999</v>
      </c>
      <c r="W25">
        <v>29.919851000000001</v>
      </c>
      <c r="X25">
        <v>142.27882</v>
      </c>
      <c r="Y25">
        <v>0</v>
      </c>
      <c r="Z25">
        <v>12.64228</v>
      </c>
      <c r="AA25">
        <v>27.049402000000001</v>
      </c>
      <c r="AB25">
        <v>29.760103000000001</v>
      </c>
      <c r="AC25">
        <v>10.759192000000001</v>
      </c>
      <c r="AD25">
        <v>0</v>
      </c>
      <c r="AE25">
        <v>36.478524</v>
      </c>
      <c r="AF25">
        <v>8.8128650000000004</v>
      </c>
      <c r="AG25">
        <v>45.932912000000002</v>
      </c>
      <c r="AH25">
        <v>51.252457999999997</v>
      </c>
      <c r="AI25">
        <v>0</v>
      </c>
      <c r="AJ25">
        <v>0</v>
      </c>
      <c r="AK25">
        <v>62.950812999999997</v>
      </c>
      <c r="AL25">
        <v>60.520446</v>
      </c>
      <c r="AM25">
        <v>17.465872000000001</v>
      </c>
      <c r="AN25">
        <v>1.0772649999999999</v>
      </c>
      <c r="AO25">
        <v>0</v>
      </c>
      <c r="AP25">
        <v>0</v>
      </c>
      <c r="AQ25">
        <v>0</v>
      </c>
      <c r="AR25">
        <v>51.110784000000002</v>
      </c>
      <c r="AS25">
        <v>0</v>
      </c>
      <c r="AT25">
        <v>14.467514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91.334427000000019</v>
      </c>
      <c r="BA25">
        <f t="shared" si="1"/>
        <v>2346.0126800000007</v>
      </c>
      <c r="BD25">
        <v>7.67</v>
      </c>
      <c r="BE25">
        <v>1.87</v>
      </c>
      <c r="BF25">
        <v>2.92</v>
      </c>
      <c r="BG25">
        <v>1.78</v>
      </c>
      <c r="BH25">
        <v>9</v>
      </c>
      <c r="BI25">
        <v>0.87</v>
      </c>
      <c r="BJ25">
        <v>1.28</v>
      </c>
      <c r="BK25">
        <v>1.64</v>
      </c>
      <c r="BL25">
        <v>0.81</v>
      </c>
      <c r="BM25">
        <v>0.2</v>
      </c>
      <c r="BN25">
        <v>3.44</v>
      </c>
      <c r="BO25">
        <v>3.65</v>
      </c>
      <c r="BP25">
        <v>0.23</v>
      </c>
      <c r="BQ25">
        <v>1.94</v>
      </c>
      <c r="BR25">
        <v>2.1</v>
      </c>
      <c r="BS25">
        <v>0.88</v>
      </c>
      <c r="BT25">
        <v>2.4767570000000001</v>
      </c>
      <c r="BU25">
        <v>1.2853289999999999</v>
      </c>
      <c r="BV25">
        <v>2.2635239999999999</v>
      </c>
      <c r="BW25">
        <v>1.86113</v>
      </c>
      <c r="BX25">
        <v>1.877149</v>
      </c>
      <c r="BY25">
        <v>2.5706579999999999</v>
      </c>
      <c r="BZ25">
        <v>1.2716190000000001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5.0899029999999996</v>
      </c>
      <c r="CK25">
        <v>1.7914570000000001</v>
      </c>
      <c r="CL25">
        <v>1.8564700000000001</v>
      </c>
      <c r="CM25">
        <v>3.3637869999999999</v>
      </c>
      <c r="CN25">
        <v>1.696634</v>
      </c>
      <c r="CO25">
        <v>2.0565259999999999</v>
      </c>
      <c r="CP25">
        <v>4.0787789999999999</v>
      </c>
      <c r="CQ25">
        <v>3.393268</v>
      </c>
      <c r="CR25">
        <v>1.0996950000000001</v>
      </c>
      <c r="CS25">
        <v>1.3133490000000001</v>
      </c>
      <c r="CT25">
        <v>6.1871320000000001</v>
      </c>
      <c r="CU25">
        <v>0</v>
      </c>
      <c r="CV25">
        <v>1.5765560000000001</v>
      </c>
      <c r="CW25">
        <v>3.9447049999999999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91.334427000000019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363.34619400000003</v>
      </c>
      <c r="L26">
        <v>494.98390799999999</v>
      </c>
      <c r="M26">
        <v>92.484510999999998</v>
      </c>
      <c r="N26">
        <v>118.083735</v>
      </c>
      <c r="O26">
        <v>123.89012099999999</v>
      </c>
      <c r="P26">
        <v>141.02928600000001</v>
      </c>
      <c r="Q26">
        <v>11.572024000000001</v>
      </c>
      <c r="R26">
        <v>23.718115999999998</v>
      </c>
      <c r="S26">
        <v>9.3758020000000002</v>
      </c>
      <c r="T26">
        <v>0</v>
      </c>
      <c r="U26">
        <v>336.586388</v>
      </c>
      <c r="V26">
        <v>14.106197999999999</v>
      </c>
      <c r="W26">
        <v>29.919851000000001</v>
      </c>
      <c r="X26">
        <v>142.27882</v>
      </c>
      <c r="Y26">
        <v>0</v>
      </c>
      <c r="Z26">
        <v>12.64228</v>
      </c>
      <c r="AA26">
        <v>27.049402000000001</v>
      </c>
      <c r="AB26">
        <v>29.760103000000001</v>
      </c>
      <c r="AC26">
        <v>10.759192000000001</v>
      </c>
      <c r="AD26">
        <v>0</v>
      </c>
      <c r="AE26">
        <v>36.478524</v>
      </c>
      <c r="AF26">
        <v>8.8128650000000004</v>
      </c>
      <c r="AG26">
        <v>45.932912000000002</v>
      </c>
      <c r="AH26">
        <v>76.878686999999999</v>
      </c>
      <c r="AI26">
        <v>0</v>
      </c>
      <c r="AJ26">
        <v>0</v>
      </c>
      <c r="AK26">
        <v>62.950812999999997</v>
      </c>
      <c r="AL26">
        <v>60.520446</v>
      </c>
      <c r="AM26">
        <v>17.465872000000001</v>
      </c>
      <c r="AN26">
        <v>1.0772649999999999</v>
      </c>
      <c r="AO26">
        <v>0</v>
      </c>
      <c r="AP26">
        <v>0</v>
      </c>
      <c r="AQ26">
        <v>0</v>
      </c>
      <c r="AR26">
        <v>51.110784000000002</v>
      </c>
      <c r="AS26">
        <v>0</v>
      </c>
      <c r="AT26">
        <v>14.467514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92.182704000000015</v>
      </c>
      <c r="BA26">
        <f t="shared" si="1"/>
        <v>2449.4643169999999</v>
      </c>
      <c r="BD26">
        <v>7.67</v>
      </c>
      <c r="BE26">
        <v>1.87</v>
      </c>
      <c r="BF26">
        <v>2.92</v>
      </c>
      <c r="BG26">
        <v>1.78</v>
      </c>
      <c r="BH26">
        <v>9</v>
      </c>
      <c r="BI26">
        <v>0.9</v>
      </c>
      <c r="BJ26">
        <v>1.31</v>
      </c>
      <c r="BK26">
        <v>1.64</v>
      </c>
      <c r="BL26">
        <v>0.81</v>
      </c>
      <c r="BM26">
        <v>0.2</v>
      </c>
      <c r="BN26">
        <v>3.44</v>
      </c>
      <c r="BO26">
        <v>3.65</v>
      </c>
      <c r="BP26">
        <v>0.23</v>
      </c>
      <c r="BQ26">
        <v>1.94</v>
      </c>
      <c r="BR26">
        <v>2.1</v>
      </c>
      <c r="BS26">
        <v>0.88</v>
      </c>
      <c r="BT26">
        <v>2.4767570000000001</v>
      </c>
      <c r="BU26">
        <v>1.2853289999999999</v>
      </c>
      <c r="BV26">
        <v>2.2635239999999999</v>
      </c>
      <c r="BW26">
        <v>1.86113</v>
      </c>
      <c r="BX26">
        <v>1.877149</v>
      </c>
      <c r="BY26">
        <v>2.5706579999999999</v>
      </c>
      <c r="BZ26">
        <v>1.2716190000000001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5.0899029999999996</v>
      </c>
      <c r="CK26">
        <v>1.7914570000000001</v>
      </c>
      <c r="CL26">
        <v>1.8564700000000001</v>
      </c>
      <c r="CM26">
        <v>3.3637869999999999</v>
      </c>
      <c r="CN26">
        <v>1.696634</v>
      </c>
      <c r="CO26">
        <v>2.0565259999999999</v>
      </c>
      <c r="CP26">
        <v>4.0787789999999999</v>
      </c>
      <c r="CQ26">
        <v>3.393268</v>
      </c>
      <c r="CR26">
        <v>1.0996950000000001</v>
      </c>
      <c r="CS26">
        <v>1.3133490000000001</v>
      </c>
      <c r="CT26">
        <v>6.1871320000000001</v>
      </c>
      <c r="CU26">
        <v>0</v>
      </c>
      <c r="CV26">
        <v>2.364833</v>
      </c>
      <c r="CW26">
        <v>3.9447049999999999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92.182704000000015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363.70475599999997</v>
      </c>
      <c r="L27">
        <v>437.11390799999998</v>
      </c>
      <c r="M27">
        <v>92.484510999999998</v>
      </c>
      <c r="N27">
        <v>118.083735</v>
      </c>
      <c r="O27">
        <v>123.89012099999999</v>
      </c>
      <c r="P27">
        <v>141.02928600000001</v>
      </c>
      <c r="Q27">
        <v>11.575378000000001</v>
      </c>
      <c r="R27">
        <v>23.718115999999998</v>
      </c>
      <c r="S27">
        <v>7.9953190000000003</v>
      </c>
      <c r="T27">
        <v>0</v>
      </c>
      <c r="U27">
        <v>336.586388</v>
      </c>
      <c r="V27">
        <v>16.777771000000001</v>
      </c>
      <c r="W27">
        <v>44.751913000000002</v>
      </c>
      <c r="X27">
        <v>142.27882</v>
      </c>
      <c r="Y27">
        <v>0</v>
      </c>
      <c r="Z27">
        <v>12.64228</v>
      </c>
      <c r="AA27">
        <v>27.049402000000001</v>
      </c>
      <c r="AB27">
        <v>29.760103000000001</v>
      </c>
      <c r="AC27">
        <v>10.759192000000001</v>
      </c>
      <c r="AD27">
        <v>10.084994</v>
      </c>
      <c r="AE27">
        <v>36.478524</v>
      </c>
      <c r="AF27">
        <v>8.8128650000000004</v>
      </c>
      <c r="AG27">
        <v>45.932912000000002</v>
      </c>
      <c r="AH27">
        <v>76.878686999999999</v>
      </c>
      <c r="AI27">
        <v>0</v>
      </c>
      <c r="AJ27">
        <v>0</v>
      </c>
      <c r="AK27">
        <v>62.950812999999997</v>
      </c>
      <c r="AL27">
        <v>60.520446</v>
      </c>
      <c r="AM27">
        <v>17.465872000000001</v>
      </c>
      <c r="AN27">
        <v>1.0772649999999999</v>
      </c>
      <c r="AO27">
        <v>0</v>
      </c>
      <c r="AP27">
        <v>0</v>
      </c>
      <c r="AQ27">
        <v>0</v>
      </c>
      <c r="AR27">
        <v>48.448763999999997</v>
      </c>
      <c r="AS27">
        <v>0</v>
      </c>
      <c r="AT27">
        <v>14.467514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92.202704000000026</v>
      </c>
      <c r="BA27">
        <f t="shared" si="1"/>
        <v>2415.5223590000005</v>
      </c>
      <c r="BD27">
        <v>7.67</v>
      </c>
      <c r="BE27">
        <v>1.87</v>
      </c>
      <c r="BF27">
        <v>2.92</v>
      </c>
      <c r="BG27">
        <v>1.78</v>
      </c>
      <c r="BH27">
        <v>9</v>
      </c>
      <c r="BI27">
        <v>0.9</v>
      </c>
      <c r="BJ27">
        <v>1.32</v>
      </c>
      <c r="BK27">
        <v>1.64</v>
      </c>
      <c r="BL27">
        <v>0.83</v>
      </c>
      <c r="BM27">
        <v>0.19</v>
      </c>
      <c r="BN27">
        <v>3.44</v>
      </c>
      <c r="BO27">
        <v>3.65</v>
      </c>
      <c r="BP27">
        <v>0.23</v>
      </c>
      <c r="BQ27">
        <v>1.94</v>
      </c>
      <c r="BR27">
        <v>2.1</v>
      </c>
      <c r="BS27">
        <v>0.88</v>
      </c>
      <c r="BT27">
        <v>2.4767570000000001</v>
      </c>
      <c r="BU27">
        <v>1.2853289999999999</v>
      </c>
      <c r="BV27">
        <v>2.2635239999999999</v>
      </c>
      <c r="BW27">
        <v>1.86113</v>
      </c>
      <c r="BX27">
        <v>1.877149</v>
      </c>
      <c r="BY27">
        <v>2.5706579999999999</v>
      </c>
      <c r="BZ27">
        <v>1.2716190000000001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5.0899029999999996</v>
      </c>
      <c r="CK27">
        <v>1.7914570000000001</v>
      </c>
      <c r="CL27">
        <v>1.8564700000000001</v>
      </c>
      <c r="CM27">
        <v>3.3637869999999999</v>
      </c>
      <c r="CN27">
        <v>1.696634</v>
      </c>
      <c r="CO27">
        <v>2.0565259999999999</v>
      </c>
      <c r="CP27">
        <v>4.0787789999999999</v>
      </c>
      <c r="CQ27">
        <v>3.393268</v>
      </c>
      <c r="CR27">
        <v>1.0996950000000001</v>
      </c>
      <c r="CS27">
        <v>1.3133490000000001</v>
      </c>
      <c r="CT27">
        <v>6.1871320000000001</v>
      </c>
      <c r="CU27">
        <v>0</v>
      </c>
      <c r="CV27">
        <v>2.364833</v>
      </c>
      <c r="CW27">
        <v>3.9447049999999999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92.202704000000026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363.70475599999997</v>
      </c>
      <c r="L28">
        <v>369.59890799999999</v>
      </c>
      <c r="M28">
        <v>92.484510999999998</v>
      </c>
      <c r="N28">
        <v>118.083735</v>
      </c>
      <c r="O28">
        <v>123.89012099999999</v>
      </c>
      <c r="P28">
        <v>141.02928600000001</v>
      </c>
      <c r="Q28">
        <v>11.575378000000001</v>
      </c>
      <c r="R28">
        <v>23.718115999999998</v>
      </c>
      <c r="S28">
        <v>7.9953190000000003</v>
      </c>
      <c r="T28">
        <v>0</v>
      </c>
      <c r="U28">
        <v>336.586388</v>
      </c>
      <c r="V28">
        <v>19.994084999999998</v>
      </c>
      <c r="W28">
        <v>44.751913000000002</v>
      </c>
      <c r="X28">
        <v>142.27882</v>
      </c>
      <c r="Y28">
        <v>0</v>
      </c>
      <c r="Z28">
        <v>18.963419999999999</v>
      </c>
      <c r="AA28">
        <v>27.049402000000001</v>
      </c>
      <c r="AB28">
        <v>29.760103000000001</v>
      </c>
      <c r="AC28">
        <v>10.759192000000001</v>
      </c>
      <c r="AD28">
        <v>20.169989000000001</v>
      </c>
      <c r="AE28">
        <v>36.478524</v>
      </c>
      <c r="AF28">
        <v>8.8128650000000004</v>
      </c>
      <c r="AG28">
        <v>45.932912000000002</v>
      </c>
      <c r="AH28">
        <v>76.878686999999999</v>
      </c>
      <c r="AI28">
        <v>0</v>
      </c>
      <c r="AJ28">
        <v>0</v>
      </c>
      <c r="AK28">
        <v>62.950812999999997</v>
      </c>
      <c r="AL28">
        <v>60.520446</v>
      </c>
      <c r="AM28">
        <v>17.465872000000001</v>
      </c>
      <c r="AN28">
        <v>1.0772649999999999</v>
      </c>
      <c r="AO28">
        <v>0</v>
      </c>
      <c r="AP28">
        <v>0</v>
      </c>
      <c r="AQ28">
        <v>0</v>
      </c>
      <c r="AR28">
        <v>48.448763999999997</v>
      </c>
      <c r="AS28">
        <v>0</v>
      </c>
      <c r="AT28">
        <v>14.467514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92.212704000000016</v>
      </c>
      <c r="BA28">
        <f t="shared" si="1"/>
        <v>2367.6398080000008</v>
      </c>
      <c r="BD28">
        <v>7.67</v>
      </c>
      <c r="BE28">
        <v>1.87</v>
      </c>
      <c r="BF28">
        <v>2.92</v>
      </c>
      <c r="BG28">
        <v>1.78</v>
      </c>
      <c r="BH28">
        <v>9</v>
      </c>
      <c r="BI28">
        <v>0.9</v>
      </c>
      <c r="BJ28">
        <v>1.32</v>
      </c>
      <c r="BK28">
        <v>1.64</v>
      </c>
      <c r="BL28">
        <v>0.84</v>
      </c>
      <c r="BM28">
        <v>0.19</v>
      </c>
      <c r="BN28">
        <v>3.44</v>
      </c>
      <c r="BO28">
        <v>3.65</v>
      </c>
      <c r="BP28">
        <v>0.23</v>
      </c>
      <c r="BQ28">
        <v>1.94</v>
      </c>
      <c r="BR28">
        <v>2.1</v>
      </c>
      <c r="BS28">
        <v>0.88</v>
      </c>
      <c r="BT28">
        <v>2.4767570000000001</v>
      </c>
      <c r="BU28">
        <v>1.2853289999999999</v>
      </c>
      <c r="BV28">
        <v>2.2635239999999999</v>
      </c>
      <c r="BW28">
        <v>1.86113</v>
      </c>
      <c r="BX28">
        <v>1.877149</v>
      </c>
      <c r="BY28">
        <v>2.5706579999999999</v>
      </c>
      <c r="BZ28">
        <v>1.2716190000000001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5.0899029999999996</v>
      </c>
      <c r="CK28">
        <v>1.7914570000000001</v>
      </c>
      <c r="CL28">
        <v>1.8564700000000001</v>
      </c>
      <c r="CM28">
        <v>3.3637869999999999</v>
      </c>
      <c r="CN28">
        <v>1.696634</v>
      </c>
      <c r="CO28">
        <v>2.0565259999999999</v>
      </c>
      <c r="CP28">
        <v>4.0787789999999999</v>
      </c>
      <c r="CQ28">
        <v>3.393268</v>
      </c>
      <c r="CR28">
        <v>1.0996950000000001</v>
      </c>
      <c r="CS28">
        <v>1.3133490000000001</v>
      </c>
      <c r="CT28">
        <v>6.1871320000000001</v>
      </c>
      <c r="CU28">
        <v>0</v>
      </c>
      <c r="CV28">
        <v>2.364833</v>
      </c>
      <c r="CW28">
        <v>3.9447049999999999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92.212704000000016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363.70475599999997</v>
      </c>
      <c r="L29">
        <v>347.095168</v>
      </c>
      <c r="M29">
        <v>92.484510999999998</v>
      </c>
      <c r="N29">
        <v>118.083735</v>
      </c>
      <c r="O29">
        <v>123.89012099999999</v>
      </c>
      <c r="P29">
        <v>141.02928600000001</v>
      </c>
      <c r="Q29">
        <v>11.394346000000001</v>
      </c>
      <c r="R29">
        <v>23.718115999999998</v>
      </c>
      <c r="S29">
        <v>7.9953190000000003</v>
      </c>
      <c r="T29">
        <v>0</v>
      </c>
      <c r="U29">
        <v>336.586388</v>
      </c>
      <c r="V29">
        <v>19.994084999999998</v>
      </c>
      <c r="W29">
        <v>44.751913000000002</v>
      </c>
      <c r="X29">
        <v>142.27882</v>
      </c>
      <c r="Y29">
        <v>0</v>
      </c>
      <c r="Z29">
        <v>18.884910000000001</v>
      </c>
      <c r="AA29">
        <v>27.049402000000001</v>
      </c>
      <c r="AB29">
        <v>29.760103000000001</v>
      </c>
      <c r="AC29">
        <v>10.759192000000001</v>
      </c>
      <c r="AD29">
        <v>30.254982999999999</v>
      </c>
      <c r="AE29">
        <v>36.478524</v>
      </c>
      <c r="AF29">
        <v>8.8128650000000004</v>
      </c>
      <c r="AG29">
        <v>45.932912000000002</v>
      </c>
      <c r="AH29">
        <v>76.878686999999999</v>
      </c>
      <c r="AI29">
        <v>0</v>
      </c>
      <c r="AJ29">
        <v>0</v>
      </c>
      <c r="AK29">
        <v>62.950812999999997</v>
      </c>
      <c r="AL29">
        <v>60.520446</v>
      </c>
      <c r="AM29">
        <v>17.465872000000001</v>
      </c>
      <c r="AN29">
        <v>1.0772649999999999</v>
      </c>
      <c r="AO29">
        <v>0</v>
      </c>
      <c r="AP29">
        <v>0</v>
      </c>
      <c r="AQ29">
        <v>0</v>
      </c>
      <c r="AR29">
        <v>48.448763999999997</v>
      </c>
      <c r="AS29">
        <v>0</v>
      </c>
      <c r="AT29">
        <v>14.467514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92.232704000000027</v>
      </c>
      <c r="BA29">
        <f t="shared" si="1"/>
        <v>2354.9815200000007</v>
      </c>
      <c r="BD29">
        <v>7.67</v>
      </c>
      <c r="BE29">
        <v>1.87</v>
      </c>
      <c r="BF29">
        <v>2.92</v>
      </c>
      <c r="BG29">
        <v>1.78</v>
      </c>
      <c r="BH29">
        <v>9</v>
      </c>
      <c r="BI29">
        <v>0.9</v>
      </c>
      <c r="BJ29">
        <v>1.32</v>
      </c>
      <c r="BK29">
        <v>1.64</v>
      </c>
      <c r="BL29">
        <v>0.86</v>
      </c>
      <c r="BM29">
        <v>0.19</v>
      </c>
      <c r="BN29">
        <v>3.44</v>
      </c>
      <c r="BO29">
        <v>3.65</v>
      </c>
      <c r="BP29">
        <v>0.23</v>
      </c>
      <c r="BQ29">
        <v>1.94</v>
      </c>
      <c r="BR29">
        <v>2.1</v>
      </c>
      <c r="BS29">
        <v>0.88</v>
      </c>
      <c r="BT29">
        <v>2.4767570000000001</v>
      </c>
      <c r="BU29">
        <v>1.2853289999999999</v>
      </c>
      <c r="BV29">
        <v>2.2635239999999999</v>
      </c>
      <c r="BW29">
        <v>1.86113</v>
      </c>
      <c r="BX29">
        <v>1.877149</v>
      </c>
      <c r="BY29">
        <v>2.5706579999999999</v>
      </c>
      <c r="BZ29">
        <v>1.2716190000000001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5.0899029999999996</v>
      </c>
      <c r="CK29">
        <v>1.7914570000000001</v>
      </c>
      <c r="CL29">
        <v>1.8564700000000001</v>
      </c>
      <c r="CM29">
        <v>3.3637869999999999</v>
      </c>
      <c r="CN29">
        <v>1.696634</v>
      </c>
      <c r="CO29">
        <v>2.0565259999999999</v>
      </c>
      <c r="CP29">
        <v>4.0787789999999999</v>
      </c>
      <c r="CQ29">
        <v>3.393268</v>
      </c>
      <c r="CR29">
        <v>1.0996950000000001</v>
      </c>
      <c r="CS29">
        <v>1.3133490000000001</v>
      </c>
      <c r="CT29">
        <v>6.1871320000000001</v>
      </c>
      <c r="CU29">
        <v>0</v>
      </c>
      <c r="CV29">
        <v>2.364833</v>
      </c>
      <c r="CW29">
        <v>3.9447049999999999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92.232704000000027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363.70475599999997</v>
      </c>
      <c r="L30">
        <v>347.095168</v>
      </c>
      <c r="M30">
        <v>92.484510999999998</v>
      </c>
      <c r="N30">
        <v>118.083735</v>
      </c>
      <c r="O30">
        <v>123.89012099999999</v>
      </c>
      <c r="P30">
        <v>141.02928600000001</v>
      </c>
      <c r="Q30">
        <v>11.213312999999999</v>
      </c>
      <c r="R30">
        <v>23.718115999999998</v>
      </c>
      <c r="S30">
        <v>7.9953190000000003</v>
      </c>
      <c r="T30">
        <v>0</v>
      </c>
      <c r="U30">
        <v>336.586388</v>
      </c>
      <c r="V30">
        <v>19.994084999999998</v>
      </c>
      <c r="W30">
        <v>44.751913000000002</v>
      </c>
      <c r="X30">
        <v>142.27882</v>
      </c>
      <c r="Y30">
        <v>0</v>
      </c>
      <c r="Z30">
        <v>18.884910000000001</v>
      </c>
      <c r="AA30">
        <v>27.049402000000001</v>
      </c>
      <c r="AB30">
        <v>29.760103000000001</v>
      </c>
      <c r="AC30">
        <v>10.759192000000001</v>
      </c>
      <c r="AD30">
        <v>30.254982999999999</v>
      </c>
      <c r="AE30">
        <v>36.478524</v>
      </c>
      <c r="AF30">
        <v>8.8128650000000004</v>
      </c>
      <c r="AG30">
        <v>45.932912000000002</v>
      </c>
      <c r="AH30">
        <v>76.878686999999999</v>
      </c>
      <c r="AI30">
        <v>0</v>
      </c>
      <c r="AJ30">
        <v>0</v>
      </c>
      <c r="AK30">
        <v>62.950812999999997</v>
      </c>
      <c r="AL30">
        <v>60.520446</v>
      </c>
      <c r="AM30">
        <v>17.465872000000001</v>
      </c>
      <c r="AN30">
        <v>1.0772649999999999</v>
      </c>
      <c r="AO30">
        <v>0</v>
      </c>
      <c r="AP30">
        <v>0</v>
      </c>
      <c r="AQ30">
        <v>0</v>
      </c>
      <c r="AR30">
        <v>48.448763999999997</v>
      </c>
      <c r="AS30">
        <v>0</v>
      </c>
      <c r="AT30">
        <v>14.467514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92.232704000000027</v>
      </c>
      <c r="BA30">
        <f t="shared" si="1"/>
        <v>2354.8004870000004</v>
      </c>
      <c r="BD30">
        <v>7.67</v>
      </c>
      <c r="BE30">
        <v>1.87</v>
      </c>
      <c r="BF30">
        <v>2.92</v>
      </c>
      <c r="BG30">
        <v>1.78</v>
      </c>
      <c r="BH30">
        <v>9</v>
      </c>
      <c r="BI30">
        <v>0.9</v>
      </c>
      <c r="BJ30">
        <v>1.32</v>
      </c>
      <c r="BK30">
        <v>1.64</v>
      </c>
      <c r="BL30">
        <v>0.86</v>
      </c>
      <c r="BM30">
        <v>0.19</v>
      </c>
      <c r="BN30">
        <v>3.44</v>
      </c>
      <c r="BO30">
        <v>3.65</v>
      </c>
      <c r="BP30">
        <v>0.23</v>
      </c>
      <c r="BQ30">
        <v>1.94</v>
      </c>
      <c r="BR30">
        <v>2.1</v>
      </c>
      <c r="BS30">
        <v>0.88</v>
      </c>
      <c r="BT30">
        <v>2.4767570000000001</v>
      </c>
      <c r="BU30">
        <v>1.2853289999999999</v>
      </c>
      <c r="BV30">
        <v>2.2635239999999999</v>
      </c>
      <c r="BW30">
        <v>1.86113</v>
      </c>
      <c r="BX30">
        <v>1.877149</v>
      </c>
      <c r="BY30">
        <v>2.5706579999999999</v>
      </c>
      <c r="BZ30">
        <v>1.2716190000000001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5.0899029999999996</v>
      </c>
      <c r="CK30">
        <v>1.7914570000000001</v>
      </c>
      <c r="CL30">
        <v>1.8564700000000001</v>
      </c>
      <c r="CM30">
        <v>3.3637869999999999</v>
      </c>
      <c r="CN30">
        <v>1.696634</v>
      </c>
      <c r="CO30">
        <v>2.0565259999999999</v>
      </c>
      <c r="CP30">
        <v>4.0787789999999999</v>
      </c>
      <c r="CQ30">
        <v>3.393268</v>
      </c>
      <c r="CR30">
        <v>1.0996950000000001</v>
      </c>
      <c r="CS30">
        <v>1.3133490000000001</v>
      </c>
      <c r="CT30">
        <v>6.1871320000000001</v>
      </c>
      <c r="CU30">
        <v>0</v>
      </c>
      <c r="CV30">
        <v>2.364833</v>
      </c>
      <c r="CW30">
        <v>3.9447049999999999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92.232704000000027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363.865317</v>
      </c>
      <c r="L31">
        <v>347.095168</v>
      </c>
      <c r="M31">
        <v>92.484510999999998</v>
      </c>
      <c r="N31">
        <v>118.083735</v>
      </c>
      <c r="O31">
        <v>123.89012099999999</v>
      </c>
      <c r="P31">
        <v>141.02928600000001</v>
      </c>
      <c r="Q31">
        <v>11.03228</v>
      </c>
      <c r="R31">
        <v>13.111219999999999</v>
      </c>
      <c r="S31">
        <v>7.9953190000000003</v>
      </c>
      <c r="T31">
        <v>0</v>
      </c>
      <c r="U31">
        <v>336.586388</v>
      </c>
      <c r="V31">
        <v>9.9009780000000003</v>
      </c>
      <c r="W31">
        <v>21.012211000000001</v>
      </c>
      <c r="X31">
        <v>113.09813800000001</v>
      </c>
      <c r="Y31">
        <v>0</v>
      </c>
      <c r="Z31">
        <v>18.884910000000001</v>
      </c>
      <c r="AA31">
        <v>27.049402000000001</v>
      </c>
      <c r="AB31">
        <v>29.760103000000001</v>
      </c>
      <c r="AC31">
        <v>10.759192000000001</v>
      </c>
      <c r="AD31">
        <v>30.254982999999999</v>
      </c>
      <c r="AE31">
        <v>36.478524</v>
      </c>
      <c r="AF31">
        <v>8.8128650000000004</v>
      </c>
      <c r="AG31">
        <v>45.932912000000002</v>
      </c>
      <c r="AH31">
        <v>76.878686999999999</v>
      </c>
      <c r="AI31">
        <v>0</v>
      </c>
      <c r="AJ31">
        <v>0</v>
      </c>
      <c r="AK31">
        <v>62.950812999999997</v>
      </c>
      <c r="AL31">
        <v>60.520446</v>
      </c>
      <c r="AM31">
        <v>17.465872000000001</v>
      </c>
      <c r="AN31">
        <v>1.0772649999999999</v>
      </c>
      <c r="AO31">
        <v>0</v>
      </c>
      <c r="AP31">
        <v>0</v>
      </c>
      <c r="AQ31">
        <v>0</v>
      </c>
      <c r="AR31">
        <v>48.448763999999997</v>
      </c>
      <c r="AS31">
        <v>0</v>
      </c>
      <c r="AT31">
        <v>14.467514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92.19270400000002</v>
      </c>
      <c r="BA31">
        <f t="shared" si="1"/>
        <v>2281.1196280000004</v>
      </c>
      <c r="BD31">
        <v>7.67</v>
      </c>
      <c r="BE31">
        <v>1.87</v>
      </c>
      <c r="BF31">
        <v>2.92</v>
      </c>
      <c r="BG31">
        <v>1.78</v>
      </c>
      <c r="BH31">
        <v>9</v>
      </c>
      <c r="BI31">
        <v>0.88</v>
      </c>
      <c r="BJ31">
        <v>1.3</v>
      </c>
      <c r="BK31">
        <v>1.64</v>
      </c>
      <c r="BL31">
        <v>0.86</v>
      </c>
      <c r="BM31">
        <v>0.19</v>
      </c>
      <c r="BN31">
        <v>3.44</v>
      </c>
      <c r="BO31">
        <v>3.65</v>
      </c>
      <c r="BP31">
        <v>0.23</v>
      </c>
      <c r="BQ31">
        <v>1.94</v>
      </c>
      <c r="BR31">
        <v>2.1</v>
      </c>
      <c r="BS31">
        <v>0.88</v>
      </c>
      <c r="BT31">
        <v>2.4767570000000001</v>
      </c>
      <c r="BU31">
        <v>1.2853289999999999</v>
      </c>
      <c r="BV31">
        <v>2.2635239999999999</v>
      </c>
      <c r="BW31">
        <v>1.86113</v>
      </c>
      <c r="BX31">
        <v>1.877149</v>
      </c>
      <c r="BY31">
        <v>2.5706579999999999</v>
      </c>
      <c r="BZ31">
        <v>1.2716190000000001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5.0899029999999996</v>
      </c>
      <c r="CK31">
        <v>1.7914570000000001</v>
      </c>
      <c r="CL31">
        <v>1.8564700000000001</v>
      </c>
      <c r="CM31">
        <v>3.3637869999999999</v>
      </c>
      <c r="CN31">
        <v>1.696634</v>
      </c>
      <c r="CO31">
        <v>2.0565259999999999</v>
      </c>
      <c r="CP31">
        <v>4.0787789999999999</v>
      </c>
      <c r="CQ31">
        <v>3.393268</v>
      </c>
      <c r="CR31">
        <v>1.0996950000000001</v>
      </c>
      <c r="CS31">
        <v>1.3133490000000001</v>
      </c>
      <c r="CT31">
        <v>6.1871320000000001</v>
      </c>
      <c r="CU31">
        <v>0</v>
      </c>
      <c r="CV31">
        <v>2.364833</v>
      </c>
      <c r="CW31">
        <v>3.9447049999999999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92.19270400000002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363.865317</v>
      </c>
      <c r="L32">
        <v>347.095168</v>
      </c>
      <c r="M32">
        <v>92.484510999999998</v>
      </c>
      <c r="N32">
        <v>118.083735</v>
      </c>
      <c r="O32">
        <v>123.89012099999999</v>
      </c>
      <c r="P32">
        <v>141.02928600000001</v>
      </c>
      <c r="Q32">
        <v>10.868143999999999</v>
      </c>
      <c r="R32">
        <v>13.111219999999999</v>
      </c>
      <c r="S32">
        <v>7.9953190000000003</v>
      </c>
      <c r="T32">
        <v>0</v>
      </c>
      <c r="U32">
        <v>336.586388</v>
      </c>
      <c r="V32">
        <v>9.9009780000000003</v>
      </c>
      <c r="W32">
        <v>21.012211000000001</v>
      </c>
      <c r="X32">
        <v>69.897411000000005</v>
      </c>
      <c r="Y32">
        <v>0</v>
      </c>
      <c r="Z32">
        <v>18.884910000000001</v>
      </c>
      <c r="AA32">
        <v>27.049402000000001</v>
      </c>
      <c r="AB32">
        <v>29.760103000000001</v>
      </c>
      <c r="AC32">
        <v>10.759192000000001</v>
      </c>
      <c r="AD32">
        <v>20.169989000000001</v>
      </c>
      <c r="AE32">
        <v>36.478524</v>
      </c>
      <c r="AF32">
        <v>8.8128650000000004</v>
      </c>
      <c r="AG32">
        <v>45.932912000000002</v>
      </c>
      <c r="AH32">
        <v>51.252457999999997</v>
      </c>
      <c r="AI32">
        <v>0</v>
      </c>
      <c r="AJ32">
        <v>0</v>
      </c>
      <c r="AK32">
        <v>62.950812999999997</v>
      </c>
      <c r="AL32">
        <v>60.520446</v>
      </c>
      <c r="AM32">
        <v>17.465872000000001</v>
      </c>
      <c r="AN32">
        <v>1.0772649999999999</v>
      </c>
      <c r="AO32">
        <v>0</v>
      </c>
      <c r="AP32">
        <v>0</v>
      </c>
      <c r="AQ32">
        <v>0</v>
      </c>
      <c r="AR32">
        <v>48.448763999999997</v>
      </c>
      <c r="AS32">
        <v>0</v>
      </c>
      <c r="AT32">
        <v>14.467514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91.404427000000013</v>
      </c>
      <c r="BA32">
        <f t="shared" si="1"/>
        <v>2201.2552649999998</v>
      </c>
      <c r="BD32">
        <v>7.67</v>
      </c>
      <c r="BE32">
        <v>1.87</v>
      </c>
      <c r="BF32">
        <v>2.92</v>
      </c>
      <c r="BG32">
        <v>1.78</v>
      </c>
      <c r="BH32">
        <v>9</v>
      </c>
      <c r="BI32">
        <v>0.88</v>
      </c>
      <c r="BJ32">
        <v>1.3</v>
      </c>
      <c r="BK32">
        <v>1.64</v>
      </c>
      <c r="BL32">
        <v>0.86</v>
      </c>
      <c r="BM32">
        <v>0.19</v>
      </c>
      <c r="BN32">
        <v>3.44</v>
      </c>
      <c r="BO32">
        <v>3.65</v>
      </c>
      <c r="BP32">
        <v>0.23</v>
      </c>
      <c r="BQ32">
        <v>1.94</v>
      </c>
      <c r="BR32">
        <v>2.1</v>
      </c>
      <c r="BS32">
        <v>0.88</v>
      </c>
      <c r="BT32">
        <v>2.4767570000000001</v>
      </c>
      <c r="BU32">
        <v>1.2853289999999999</v>
      </c>
      <c r="BV32">
        <v>2.2635239999999999</v>
      </c>
      <c r="BW32">
        <v>1.86113</v>
      </c>
      <c r="BX32">
        <v>1.877149</v>
      </c>
      <c r="BY32">
        <v>2.5706579999999999</v>
      </c>
      <c r="BZ32">
        <v>1.2716190000000001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5.0899029999999996</v>
      </c>
      <c r="CK32">
        <v>1.7914570000000001</v>
      </c>
      <c r="CL32">
        <v>1.8564700000000001</v>
      </c>
      <c r="CM32">
        <v>3.3637869999999999</v>
      </c>
      <c r="CN32">
        <v>1.696634</v>
      </c>
      <c r="CO32">
        <v>2.0565259999999999</v>
      </c>
      <c r="CP32">
        <v>4.0787789999999999</v>
      </c>
      <c r="CQ32">
        <v>3.393268</v>
      </c>
      <c r="CR32">
        <v>1.0996950000000001</v>
      </c>
      <c r="CS32">
        <v>1.3133490000000001</v>
      </c>
      <c r="CT32">
        <v>6.1871320000000001</v>
      </c>
      <c r="CU32">
        <v>0</v>
      </c>
      <c r="CV32">
        <v>1.5765560000000001</v>
      </c>
      <c r="CW32">
        <v>3.9447049999999999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91.404427000000013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363.865317</v>
      </c>
      <c r="L33">
        <v>347.095168</v>
      </c>
      <c r="M33">
        <v>92.484510999999998</v>
      </c>
      <c r="N33">
        <v>118.083735</v>
      </c>
      <c r="O33">
        <v>123.89012099999999</v>
      </c>
      <c r="P33">
        <v>141.02928600000001</v>
      </c>
      <c r="Q33">
        <v>10.868143999999999</v>
      </c>
      <c r="R33">
        <v>13.111219999999999</v>
      </c>
      <c r="S33">
        <v>7.9953190000000003</v>
      </c>
      <c r="T33">
        <v>0</v>
      </c>
      <c r="U33">
        <v>336.586388</v>
      </c>
      <c r="V33">
        <v>9.9009780000000003</v>
      </c>
      <c r="W33">
        <v>21.012211000000001</v>
      </c>
      <c r="X33">
        <v>69.897411000000005</v>
      </c>
      <c r="Y33">
        <v>0</v>
      </c>
      <c r="Z33">
        <v>12.64228</v>
      </c>
      <c r="AA33">
        <v>27.049402000000001</v>
      </c>
      <c r="AB33">
        <v>29.760103000000001</v>
      </c>
      <c r="AC33">
        <v>21.518384000000001</v>
      </c>
      <c r="AD33">
        <v>10.084994</v>
      </c>
      <c r="AE33">
        <v>36.478524</v>
      </c>
      <c r="AF33">
        <v>8.8128650000000004</v>
      </c>
      <c r="AG33">
        <v>45.932912000000002</v>
      </c>
      <c r="AH33">
        <v>25.626228999999999</v>
      </c>
      <c r="AI33">
        <v>0</v>
      </c>
      <c r="AJ33">
        <v>0</v>
      </c>
      <c r="AK33">
        <v>62.950812999999997</v>
      </c>
      <c r="AL33">
        <v>60.520446</v>
      </c>
      <c r="AM33">
        <v>17.465872000000001</v>
      </c>
      <c r="AN33">
        <v>1.0772649999999999</v>
      </c>
      <c r="AO33">
        <v>0</v>
      </c>
      <c r="AP33">
        <v>1.111972</v>
      </c>
      <c r="AQ33">
        <v>0</v>
      </c>
      <c r="AR33">
        <v>48.448763999999997</v>
      </c>
      <c r="AS33">
        <v>0</v>
      </c>
      <c r="AT33">
        <v>14.467514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90.657234000000031</v>
      </c>
      <c r="BA33">
        <f t="shared" si="1"/>
        <v>2170.4253820000004</v>
      </c>
      <c r="BD33">
        <v>7.67</v>
      </c>
      <c r="BE33">
        <v>1.87</v>
      </c>
      <c r="BF33">
        <v>2.92</v>
      </c>
      <c r="BG33">
        <v>1.78</v>
      </c>
      <c r="BH33">
        <v>9</v>
      </c>
      <c r="BI33">
        <v>0.88</v>
      </c>
      <c r="BJ33">
        <v>1.3</v>
      </c>
      <c r="BK33">
        <v>1.64</v>
      </c>
      <c r="BL33">
        <v>0.86</v>
      </c>
      <c r="BM33">
        <v>0.19</v>
      </c>
      <c r="BN33">
        <v>3.44</v>
      </c>
      <c r="BO33">
        <v>3.65</v>
      </c>
      <c r="BP33">
        <v>0.23</v>
      </c>
      <c r="BQ33">
        <v>1.94</v>
      </c>
      <c r="BR33">
        <v>2.1</v>
      </c>
      <c r="BS33">
        <v>0.88</v>
      </c>
      <c r="BT33">
        <v>2.5178419999999999</v>
      </c>
      <c r="BU33">
        <v>1.2853289999999999</v>
      </c>
      <c r="BV33">
        <v>2.2635239999999999</v>
      </c>
      <c r="BW33">
        <v>1.86113</v>
      </c>
      <c r="BX33">
        <v>1.877149</v>
      </c>
      <c r="BY33">
        <v>2.5706579999999999</v>
      </c>
      <c r="BZ33">
        <v>1.2716190000000001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5.0899029999999996</v>
      </c>
      <c r="CK33">
        <v>1.7914570000000001</v>
      </c>
      <c r="CL33">
        <v>1.8564700000000001</v>
      </c>
      <c r="CM33">
        <v>3.3637869999999999</v>
      </c>
      <c r="CN33">
        <v>1.696634</v>
      </c>
      <c r="CO33">
        <v>2.0565259999999999</v>
      </c>
      <c r="CP33">
        <v>4.0787789999999999</v>
      </c>
      <c r="CQ33">
        <v>3.393268</v>
      </c>
      <c r="CR33">
        <v>1.0996950000000001</v>
      </c>
      <c r="CS33">
        <v>1.3133490000000001</v>
      </c>
      <c r="CT33">
        <v>6.1871320000000001</v>
      </c>
      <c r="CU33">
        <v>0</v>
      </c>
      <c r="CV33">
        <v>0.78827800000000003</v>
      </c>
      <c r="CW33">
        <v>3.9447049999999999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90.657234000000031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363.865317</v>
      </c>
      <c r="L34">
        <v>347.095168</v>
      </c>
      <c r="M34">
        <v>92.484510999999998</v>
      </c>
      <c r="N34">
        <v>118.083735</v>
      </c>
      <c r="O34">
        <v>123.89012099999999</v>
      </c>
      <c r="P34">
        <v>141.02928600000001</v>
      </c>
      <c r="Q34">
        <v>10.868143999999999</v>
      </c>
      <c r="R34">
        <v>22.278728000000001</v>
      </c>
      <c r="S34">
        <v>7.9953190000000003</v>
      </c>
      <c r="T34">
        <v>0</v>
      </c>
      <c r="U34">
        <v>336.586388</v>
      </c>
      <c r="V34">
        <v>14.106197999999999</v>
      </c>
      <c r="W34">
        <v>29.919851000000001</v>
      </c>
      <c r="X34">
        <v>99.082312999999999</v>
      </c>
      <c r="Y34">
        <v>0</v>
      </c>
      <c r="Z34">
        <v>12.64228</v>
      </c>
      <c r="AA34">
        <v>27.049402000000001</v>
      </c>
      <c r="AB34">
        <v>29.760103000000001</v>
      </c>
      <c r="AC34">
        <v>21.518384000000001</v>
      </c>
      <c r="AD34">
        <v>0</v>
      </c>
      <c r="AE34">
        <v>36.478524</v>
      </c>
      <c r="AF34">
        <v>8.8128650000000004</v>
      </c>
      <c r="AG34">
        <v>45.932912000000002</v>
      </c>
      <c r="AH34">
        <v>0</v>
      </c>
      <c r="AI34">
        <v>0</v>
      </c>
      <c r="AJ34">
        <v>0</v>
      </c>
      <c r="AK34">
        <v>62.950812999999997</v>
      </c>
      <c r="AL34">
        <v>60.520446</v>
      </c>
      <c r="AM34">
        <v>17.465872000000001</v>
      </c>
      <c r="AN34">
        <v>1.0772649999999999</v>
      </c>
      <c r="AO34">
        <v>0</v>
      </c>
      <c r="AP34">
        <v>1.111972</v>
      </c>
      <c r="AQ34">
        <v>0</v>
      </c>
      <c r="AR34">
        <v>48.448763999999997</v>
      </c>
      <c r="AS34">
        <v>0</v>
      </c>
      <c r="AT34">
        <v>14.467514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89.871578000000014</v>
      </c>
      <c r="BA34">
        <f t="shared" si="1"/>
        <v>2185.3937730000007</v>
      </c>
      <c r="BD34">
        <v>7.67</v>
      </c>
      <c r="BE34">
        <v>1.87</v>
      </c>
      <c r="BF34">
        <v>2.92</v>
      </c>
      <c r="BG34">
        <v>1.78</v>
      </c>
      <c r="BH34">
        <v>9</v>
      </c>
      <c r="BI34">
        <v>0.88</v>
      </c>
      <c r="BJ34">
        <v>1.3</v>
      </c>
      <c r="BK34">
        <v>1.64</v>
      </c>
      <c r="BL34">
        <v>0.86</v>
      </c>
      <c r="BM34">
        <v>0.19</v>
      </c>
      <c r="BN34">
        <v>3.44</v>
      </c>
      <c r="BO34">
        <v>3.65</v>
      </c>
      <c r="BP34">
        <v>0.23</v>
      </c>
      <c r="BQ34">
        <v>1.94</v>
      </c>
      <c r="BR34">
        <v>2.1</v>
      </c>
      <c r="BS34">
        <v>0.88</v>
      </c>
      <c r="BT34">
        <v>2.520464</v>
      </c>
      <c r="BU34">
        <v>1.2853289999999999</v>
      </c>
      <c r="BV34">
        <v>2.2635239999999999</v>
      </c>
      <c r="BW34">
        <v>1.86113</v>
      </c>
      <c r="BX34">
        <v>1.877149</v>
      </c>
      <c r="BY34">
        <v>2.5706579999999999</v>
      </c>
      <c r="BZ34">
        <v>1.2716190000000001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5.0899029999999996</v>
      </c>
      <c r="CK34">
        <v>1.7914570000000001</v>
      </c>
      <c r="CL34">
        <v>1.8564700000000001</v>
      </c>
      <c r="CM34">
        <v>3.3637869999999999</v>
      </c>
      <c r="CN34">
        <v>1.696634</v>
      </c>
      <c r="CO34">
        <v>2.0565259999999999</v>
      </c>
      <c r="CP34">
        <v>4.0787789999999999</v>
      </c>
      <c r="CQ34">
        <v>3.393268</v>
      </c>
      <c r="CR34">
        <v>1.0996950000000001</v>
      </c>
      <c r="CS34">
        <v>1.3133490000000001</v>
      </c>
      <c r="CT34">
        <v>6.1871320000000001</v>
      </c>
      <c r="CU34">
        <v>0</v>
      </c>
      <c r="CV34">
        <v>0</v>
      </c>
      <c r="CW34">
        <v>3.9447049999999999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89.871578000000014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363.865317</v>
      </c>
      <c r="L35">
        <v>348.879006</v>
      </c>
      <c r="M35">
        <v>92.484510999999998</v>
      </c>
      <c r="N35">
        <v>118.083735</v>
      </c>
      <c r="O35">
        <v>123.89012099999999</v>
      </c>
      <c r="P35">
        <v>141.02928600000001</v>
      </c>
      <c r="Q35">
        <v>10.868143999999999</v>
      </c>
      <c r="R35">
        <v>23.727761000000001</v>
      </c>
      <c r="S35">
        <v>7.9953190000000003</v>
      </c>
      <c r="T35">
        <v>0</v>
      </c>
      <c r="U35">
        <v>336.586388</v>
      </c>
      <c r="V35">
        <v>9.0277200000000004</v>
      </c>
      <c r="W35">
        <v>25.714113999999999</v>
      </c>
      <c r="X35">
        <v>99.082312999999999</v>
      </c>
      <c r="Y35">
        <v>0</v>
      </c>
      <c r="Z35">
        <v>12.64228</v>
      </c>
      <c r="AA35">
        <v>27.049402000000001</v>
      </c>
      <c r="AB35">
        <v>29.760103000000001</v>
      </c>
      <c r="AC35">
        <v>21.518384000000001</v>
      </c>
      <c r="AD35">
        <v>0</v>
      </c>
      <c r="AE35">
        <v>36.478524</v>
      </c>
      <c r="AF35">
        <v>8.8128650000000004</v>
      </c>
      <c r="AG35">
        <v>45.932912000000002</v>
      </c>
      <c r="AH35">
        <v>0</v>
      </c>
      <c r="AI35">
        <v>3.538243</v>
      </c>
      <c r="AJ35">
        <v>0</v>
      </c>
      <c r="AK35">
        <v>62.950812999999997</v>
      </c>
      <c r="AL35">
        <v>60.520446</v>
      </c>
      <c r="AM35">
        <v>17.465872000000001</v>
      </c>
      <c r="AN35">
        <v>1.0772649999999999</v>
      </c>
      <c r="AO35">
        <v>0</v>
      </c>
      <c r="AP35">
        <v>1.111972</v>
      </c>
      <c r="AQ35">
        <v>0</v>
      </c>
      <c r="AR35">
        <v>48.448763999999997</v>
      </c>
      <c r="AS35">
        <v>0</v>
      </c>
      <c r="AT35">
        <v>14.467514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89.921578000000011</v>
      </c>
      <c r="BA35">
        <f t="shared" si="1"/>
        <v>2182.9306720000004</v>
      </c>
      <c r="BD35">
        <v>7.67</v>
      </c>
      <c r="BE35">
        <v>1.87</v>
      </c>
      <c r="BF35">
        <v>2.92</v>
      </c>
      <c r="BG35">
        <v>1.78</v>
      </c>
      <c r="BH35">
        <v>9</v>
      </c>
      <c r="BI35">
        <v>0.88</v>
      </c>
      <c r="BJ35">
        <v>1.36</v>
      </c>
      <c r="BK35">
        <v>1.64</v>
      </c>
      <c r="BL35">
        <v>0.86</v>
      </c>
      <c r="BM35">
        <v>0.18</v>
      </c>
      <c r="BN35">
        <v>3.44</v>
      </c>
      <c r="BO35">
        <v>3.65</v>
      </c>
      <c r="BP35">
        <v>0.23</v>
      </c>
      <c r="BQ35">
        <v>1.94</v>
      </c>
      <c r="BR35">
        <v>2.1</v>
      </c>
      <c r="BS35">
        <v>0.88</v>
      </c>
      <c r="BT35">
        <v>2.520464</v>
      </c>
      <c r="BU35">
        <v>1.2853289999999999</v>
      </c>
      <c r="BV35">
        <v>2.2635239999999999</v>
      </c>
      <c r="BW35">
        <v>1.86113</v>
      </c>
      <c r="BX35">
        <v>1.877149</v>
      </c>
      <c r="BY35">
        <v>2.5706579999999999</v>
      </c>
      <c r="BZ35">
        <v>1.2716190000000001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5.0899029999999996</v>
      </c>
      <c r="CK35">
        <v>1.7914570000000001</v>
      </c>
      <c r="CL35">
        <v>1.8564700000000001</v>
      </c>
      <c r="CM35">
        <v>3.3637869999999999</v>
      </c>
      <c r="CN35">
        <v>1.696634</v>
      </c>
      <c r="CO35">
        <v>2.0565259999999999</v>
      </c>
      <c r="CP35">
        <v>4.0787789999999999</v>
      </c>
      <c r="CQ35">
        <v>3.393268</v>
      </c>
      <c r="CR35">
        <v>1.0996950000000001</v>
      </c>
      <c r="CS35">
        <v>1.3133490000000001</v>
      </c>
      <c r="CT35">
        <v>6.1871320000000001</v>
      </c>
      <c r="CU35">
        <v>0</v>
      </c>
      <c r="CV35">
        <v>0</v>
      </c>
      <c r="CW35">
        <v>3.9447049999999999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89.921578000000011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363.865317</v>
      </c>
      <c r="L36">
        <v>348.879006</v>
      </c>
      <c r="M36">
        <v>92.484510999999998</v>
      </c>
      <c r="N36">
        <v>118.083735</v>
      </c>
      <c r="O36">
        <v>123.89012099999999</v>
      </c>
      <c r="P36">
        <v>141.02928600000001</v>
      </c>
      <c r="Q36">
        <v>10.868143999999999</v>
      </c>
      <c r="R36">
        <v>23.727761000000001</v>
      </c>
      <c r="S36">
        <v>7.9953190000000003</v>
      </c>
      <c r="T36">
        <v>0</v>
      </c>
      <c r="U36">
        <v>336.586388</v>
      </c>
      <c r="V36">
        <v>9.0277200000000004</v>
      </c>
      <c r="W36">
        <v>23.56804</v>
      </c>
      <c r="X36">
        <v>99.082312999999999</v>
      </c>
      <c r="Y36">
        <v>0</v>
      </c>
      <c r="Z36">
        <v>12.64228</v>
      </c>
      <c r="AA36">
        <v>27.049402000000001</v>
      </c>
      <c r="AB36">
        <v>29.760103000000001</v>
      </c>
      <c r="AC36">
        <v>21.518384000000001</v>
      </c>
      <c r="AD36">
        <v>0</v>
      </c>
      <c r="AE36">
        <v>36.478524</v>
      </c>
      <c r="AF36">
        <v>8.8128650000000004</v>
      </c>
      <c r="AG36">
        <v>45.932912000000002</v>
      </c>
      <c r="AH36">
        <v>0</v>
      </c>
      <c r="AI36">
        <v>7.0764860000000001</v>
      </c>
      <c r="AJ36">
        <v>0</v>
      </c>
      <c r="AK36">
        <v>62.950812999999997</v>
      </c>
      <c r="AL36">
        <v>60.520446</v>
      </c>
      <c r="AM36">
        <v>17.465872000000001</v>
      </c>
      <c r="AN36">
        <v>1.0772649999999999</v>
      </c>
      <c r="AO36">
        <v>0</v>
      </c>
      <c r="AP36">
        <v>1.111972</v>
      </c>
      <c r="AQ36">
        <v>0</v>
      </c>
      <c r="AR36">
        <v>48.448763999999997</v>
      </c>
      <c r="AS36">
        <v>0</v>
      </c>
      <c r="AT36">
        <v>14.467514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89.931578000000016</v>
      </c>
      <c r="BA36">
        <f t="shared" si="1"/>
        <v>2184.3328410000008</v>
      </c>
      <c r="BD36">
        <v>7.67</v>
      </c>
      <c r="BE36">
        <v>1.87</v>
      </c>
      <c r="BF36">
        <v>2.92</v>
      </c>
      <c r="BG36">
        <v>1.78</v>
      </c>
      <c r="BH36">
        <v>9</v>
      </c>
      <c r="BI36">
        <v>0.88</v>
      </c>
      <c r="BJ36">
        <v>1.37</v>
      </c>
      <c r="BK36">
        <v>1.64</v>
      </c>
      <c r="BL36">
        <v>0.86</v>
      </c>
      <c r="BM36">
        <v>0.18</v>
      </c>
      <c r="BN36">
        <v>3.44</v>
      </c>
      <c r="BO36">
        <v>3.65</v>
      </c>
      <c r="BP36">
        <v>0.23</v>
      </c>
      <c r="BQ36">
        <v>1.94</v>
      </c>
      <c r="BR36">
        <v>2.1</v>
      </c>
      <c r="BS36">
        <v>0.88</v>
      </c>
      <c r="BT36">
        <v>2.520464</v>
      </c>
      <c r="BU36">
        <v>1.2853289999999999</v>
      </c>
      <c r="BV36">
        <v>2.2635239999999999</v>
      </c>
      <c r="BW36">
        <v>1.86113</v>
      </c>
      <c r="BX36">
        <v>1.877149</v>
      </c>
      <c r="BY36">
        <v>2.5706579999999999</v>
      </c>
      <c r="BZ36">
        <v>1.2716190000000001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5.0899029999999996</v>
      </c>
      <c r="CK36">
        <v>1.7914570000000001</v>
      </c>
      <c r="CL36">
        <v>1.8564700000000001</v>
      </c>
      <c r="CM36">
        <v>3.3637869999999999</v>
      </c>
      <c r="CN36">
        <v>1.696634</v>
      </c>
      <c r="CO36">
        <v>2.0565259999999999</v>
      </c>
      <c r="CP36">
        <v>4.0787789999999999</v>
      </c>
      <c r="CQ36">
        <v>3.393268</v>
      </c>
      <c r="CR36">
        <v>1.0996950000000001</v>
      </c>
      <c r="CS36">
        <v>1.3133490000000001</v>
      </c>
      <c r="CT36">
        <v>6.1871320000000001</v>
      </c>
      <c r="CU36">
        <v>0</v>
      </c>
      <c r="CV36">
        <v>0</v>
      </c>
      <c r="CW36">
        <v>3.9447049999999999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89.931578000000016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363.865317</v>
      </c>
      <c r="L37">
        <v>348.879006</v>
      </c>
      <c r="M37">
        <v>92.484510999999998</v>
      </c>
      <c r="N37">
        <v>118.083735</v>
      </c>
      <c r="O37">
        <v>123.89012099999999</v>
      </c>
      <c r="P37">
        <v>141.02928600000001</v>
      </c>
      <c r="Q37">
        <v>10.868143999999999</v>
      </c>
      <c r="R37">
        <v>23.727761000000001</v>
      </c>
      <c r="S37">
        <v>13.640700000000001</v>
      </c>
      <c r="T37">
        <v>0</v>
      </c>
      <c r="U37">
        <v>336.586388</v>
      </c>
      <c r="V37">
        <v>9.0277200000000004</v>
      </c>
      <c r="W37">
        <v>23.56804</v>
      </c>
      <c r="X37">
        <v>99.082312999999999</v>
      </c>
      <c r="Y37">
        <v>0</v>
      </c>
      <c r="Z37">
        <v>12.64228</v>
      </c>
      <c r="AA37">
        <v>27.049402000000001</v>
      </c>
      <c r="AB37">
        <v>29.760103000000001</v>
      </c>
      <c r="AC37">
        <v>21.518384000000001</v>
      </c>
      <c r="AD37">
        <v>0</v>
      </c>
      <c r="AE37">
        <v>36.478524</v>
      </c>
      <c r="AF37">
        <v>8.8128650000000004</v>
      </c>
      <c r="AG37">
        <v>45.932912000000002</v>
      </c>
      <c r="AH37">
        <v>0</v>
      </c>
      <c r="AI37">
        <v>36.797730999999999</v>
      </c>
      <c r="AJ37">
        <v>0</v>
      </c>
      <c r="AK37">
        <v>62.950812999999997</v>
      </c>
      <c r="AL37">
        <v>60.520446</v>
      </c>
      <c r="AM37">
        <v>17.465872000000001</v>
      </c>
      <c r="AN37">
        <v>1.0772649999999999</v>
      </c>
      <c r="AO37">
        <v>0</v>
      </c>
      <c r="AP37">
        <v>6.1776220000000004</v>
      </c>
      <c r="AQ37">
        <v>0</v>
      </c>
      <c r="AR37">
        <v>48.448763999999997</v>
      </c>
      <c r="AS37">
        <v>0</v>
      </c>
      <c r="AT37">
        <v>14.467514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89.951578000000012</v>
      </c>
      <c r="BA37">
        <f t="shared" si="1"/>
        <v>2224.7851170000013</v>
      </c>
      <c r="BD37">
        <v>7.67</v>
      </c>
      <c r="BE37">
        <v>1.87</v>
      </c>
      <c r="BF37">
        <v>2.92</v>
      </c>
      <c r="BG37">
        <v>1.78</v>
      </c>
      <c r="BH37">
        <v>9</v>
      </c>
      <c r="BI37">
        <v>0.88</v>
      </c>
      <c r="BJ37">
        <v>1.37</v>
      </c>
      <c r="BK37">
        <v>1.64</v>
      </c>
      <c r="BL37">
        <v>0.88</v>
      </c>
      <c r="BM37">
        <v>0.18</v>
      </c>
      <c r="BN37">
        <v>3.44</v>
      </c>
      <c r="BO37">
        <v>3.65</v>
      </c>
      <c r="BP37">
        <v>0.23</v>
      </c>
      <c r="BQ37">
        <v>1.94</v>
      </c>
      <c r="BR37">
        <v>2.1</v>
      </c>
      <c r="BS37">
        <v>0.88</v>
      </c>
      <c r="BT37">
        <v>2.520464</v>
      </c>
      <c r="BU37">
        <v>1.2853289999999999</v>
      </c>
      <c r="BV37">
        <v>2.2635239999999999</v>
      </c>
      <c r="BW37">
        <v>1.86113</v>
      </c>
      <c r="BX37">
        <v>1.877149</v>
      </c>
      <c r="BY37">
        <v>2.5706579999999999</v>
      </c>
      <c r="BZ37">
        <v>1.2716190000000001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5.0899029999999996</v>
      </c>
      <c r="CK37">
        <v>1.7914570000000001</v>
      </c>
      <c r="CL37">
        <v>1.8564700000000001</v>
      </c>
      <c r="CM37">
        <v>3.3637869999999999</v>
      </c>
      <c r="CN37">
        <v>1.696634</v>
      </c>
      <c r="CO37">
        <v>2.0565259999999999</v>
      </c>
      <c r="CP37">
        <v>4.0787789999999999</v>
      </c>
      <c r="CQ37">
        <v>3.393268</v>
      </c>
      <c r="CR37">
        <v>1.0996950000000001</v>
      </c>
      <c r="CS37">
        <v>1.3133490000000001</v>
      </c>
      <c r="CT37">
        <v>6.1871320000000001</v>
      </c>
      <c r="CU37">
        <v>0</v>
      </c>
      <c r="CV37">
        <v>0</v>
      </c>
      <c r="CW37">
        <v>3.9447049999999999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89.951578000000012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363.865317</v>
      </c>
      <c r="L38">
        <v>348.879006</v>
      </c>
      <c r="M38">
        <v>92.484510999999998</v>
      </c>
      <c r="N38">
        <v>118.083735</v>
      </c>
      <c r="O38">
        <v>123.89012099999999</v>
      </c>
      <c r="P38">
        <v>141.02928600000001</v>
      </c>
      <c r="Q38">
        <v>10.868143999999999</v>
      </c>
      <c r="R38">
        <v>23.727761000000001</v>
      </c>
      <c r="S38">
        <v>13.640700000000001</v>
      </c>
      <c r="T38">
        <v>0</v>
      </c>
      <c r="U38">
        <v>336.586388</v>
      </c>
      <c r="V38">
        <v>9.0277200000000004</v>
      </c>
      <c r="W38">
        <v>23.56804</v>
      </c>
      <c r="X38">
        <v>99.082312999999999</v>
      </c>
      <c r="Y38">
        <v>0</v>
      </c>
      <c r="Z38">
        <v>12.64228</v>
      </c>
      <c r="AA38">
        <v>27.049402000000001</v>
      </c>
      <c r="AB38">
        <v>29.760103000000001</v>
      </c>
      <c r="AC38">
        <v>21.518384000000001</v>
      </c>
      <c r="AD38">
        <v>0</v>
      </c>
      <c r="AE38">
        <v>36.478524</v>
      </c>
      <c r="AF38">
        <v>8.8128650000000004</v>
      </c>
      <c r="AG38">
        <v>45.932912000000002</v>
      </c>
      <c r="AH38">
        <v>0</v>
      </c>
      <c r="AI38">
        <v>36.797730999999999</v>
      </c>
      <c r="AJ38">
        <v>0</v>
      </c>
      <c r="AK38">
        <v>62.950812999999997</v>
      </c>
      <c r="AL38">
        <v>60.520446</v>
      </c>
      <c r="AM38">
        <v>17.465872000000001</v>
      </c>
      <c r="AN38">
        <v>1.0772649999999999</v>
      </c>
      <c r="AO38">
        <v>0</v>
      </c>
      <c r="AP38">
        <v>6.1776220000000004</v>
      </c>
      <c r="AQ38">
        <v>0</v>
      </c>
      <c r="AR38">
        <v>48.448763999999997</v>
      </c>
      <c r="AS38">
        <v>0</v>
      </c>
      <c r="AT38">
        <v>14.467514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89.951578000000012</v>
      </c>
      <c r="BA38">
        <f t="shared" si="1"/>
        <v>2224.7851170000013</v>
      </c>
      <c r="BD38">
        <v>7.67</v>
      </c>
      <c r="BE38">
        <v>1.87</v>
      </c>
      <c r="BF38">
        <v>2.92</v>
      </c>
      <c r="BG38">
        <v>1.78</v>
      </c>
      <c r="BH38">
        <v>9</v>
      </c>
      <c r="BI38">
        <v>0.88</v>
      </c>
      <c r="BJ38">
        <v>1.37</v>
      </c>
      <c r="BK38">
        <v>1.64</v>
      </c>
      <c r="BL38">
        <v>0.88</v>
      </c>
      <c r="BM38">
        <v>0.18</v>
      </c>
      <c r="BN38">
        <v>3.44</v>
      </c>
      <c r="BO38">
        <v>3.65</v>
      </c>
      <c r="BP38">
        <v>0.23</v>
      </c>
      <c r="BQ38">
        <v>1.94</v>
      </c>
      <c r="BR38">
        <v>2.1</v>
      </c>
      <c r="BS38">
        <v>0.88</v>
      </c>
      <c r="BT38">
        <v>2.520464</v>
      </c>
      <c r="BU38">
        <v>1.2853289999999999</v>
      </c>
      <c r="BV38">
        <v>2.2635239999999999</v>
      </c>
      <c r="BW38">
        <v>1.86113</v>
      </c>
      <c r="BX38">
        <v>1.877149</v>
      </c>
      <c r="BY38">
        <v>2.5706579999999999</v>
      </c>
      <c r="BZ38">
        <v>1.2716190000000001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5.0899029999999996</v>
      </c>
      <c r="CK38">
        <v>1.7914570000000001</v>
      </c>
      <c r="CL38">
        <v>1.8564700000000001</v>
      </c>
      <c r="CM38">
        <v>3.3637869999999999</v>
      </c>
      <c r="CN38">
        <v>1.696634</v>
      </c>
      <c r="CO38">
        <v>2.0565259999999999</v>
      </c>
      <c r="CP38">
        <v>4.0787789999999999</v>
      </c>
      <c r="CQ38">
        <v>3.393268</v>
      </c>
      <c r="CR38">
        <v>1.0996950000000001</v>
      </c>
      <c r="CS38">
        <v>1.3133490000000001</v>
      </c>
      <c r="CT38">
        <v>6.1871320000000001</v>
      </c>
      <c r="CU38">
        <v>0</v>
      </c>
      <c r="CV38">
        <v>0</v>
      </c>
      <c r="CW38">
        <v>3.9447049999999999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89.951578000000012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363.86711400000002</v>
      </c>
      <c r="L39">
        <v>347.095168</v>
      </c>
      <c r="M39">
        <v>92.484510999999998</v>
      </c>
      <c r="N39">
        <v>118.083735</v>
      </c>
      <c r="O39">
        <v>123.89012099999999</v>
      </c>
      <c r="P39">
        <v>141.02928600000001</v>
      </c>
      <c r="Q39">
        <v>10.868143999999999</v>
      </c>
      <c r="R39">
        <v>23.727761000000001</v>
      </c>
      <c r="S39">
        <v>13.640700000000001</v>
      </c>
      <c r="T39">
        <v>0</v>
      </c>
      <c r="U39">
        <v>336.586388</v>
      </c>
      <c r="V39">
        <v>9.0277200000000004</v>
      </c>
      <c r="W39">
        <v>23.56804</v>
      </c>
      <c r="X39">
        <v>99.082312999999999</v>
      </c>
      <c r="Y39">
        <v>0</v>
      </c>
      <c r="Z39">
        <v>12.64228</v>
      </c>
      <c r="AA39">
        <v>27.049402000000001</v>
      </c>
      <c r="AB39">
        <v>29.760103000000001</v>
      </c>
      <c r="AC39">
        <v>21.518384000000001</v>
      </c>
      <c r="AD39">
        <v>0</v>
      </c>
      <c r="AE39">
        <v>36.478524</v>
      </c>
      <c r="AF39">
        <v>8.8128650000000004</v>
      </c>
      <c r="AG39">
        <v>45.932912000000002</v>
      </c>
      <c r="AH39">
        <v>0</v>
      </c>
      <c r="AI39">
        <v>36.797730999999999</v>
      </c>
      <c r="AJ39">
        <v>0</v>
      </c>
      <c r="AK39">
        <v>62.950812999999997</v>
      </c>
      <c r="AL39">
        <v>47.071458</v>
      </c>
      <c r="AM39">
        <v>17.465872000000001</v>
      </c>
      <c r="AN39">
        <v>1.0772649999999999</v>
      </c>
      <c r="AO39">
        <v>0</v>
      </c>
      <c r="AP39">
        <v>6.1776220000000004</v>
      </c>
      <c r="AQ39">
        <v>0</v>
      </c>
      <c r="AR39">
        <v>12.777696000000001</v>
      </c>
      <c r="AS39">
        <v>0</v>
      </c>
      <c r="AT39">
        <v>14.467514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89.941243000000014</v>
      </c>
      <c r="BA39">
        <f t="shared" si="1"/>
        <v>2173.8726850000007</v>
      </c>
      <c r="BD39">
        <v>7.67</v>
      </c>
      <c r="BE39">
        <v>1.87</v>
      </c>
      <c r="BF39">
        <v>2.92</v>
      </c>
      <c r="BG39">
        <v>1.78</v>
      </c>
      <c r="BH39">
        <v>9</v>
      </c>
      <c r="BI39">
        <v>0.88</v>
      </c>
      <c r="BJ39">
        <v>1.37</v>
      </c>
      <c r="BK39">
        <v>1.64</v>
      </c>
      <c r="BL39">
        <v>0.88</v>
      </c>
      <c r="BM39">
        <v>0.18</v>
      </c>
      <c r="BN39">
        <v>3.44</v>
      </c>
      <c r="BO39">
        <v>3.65</v>
      </c>
      <c r="BP39">
        <v>0.23</v>
      </c>
      <c r="BQ39">
        <v>1.94</v>
      </c>
      <c r="BR39">
        <v>2.1</v>
      </c>
      <c r="BS39">
        <v>0.88</v>
      </c>
      <c r="BT39">
        <v>2.520464</v>
      </c>
      <c r="BU39">
        <v>1.2853289999999999</v>
      </c>
      <c r="BV39">
        <v>2.2531889999999999</v>
      </c>
      <c r="BW39">
        <v>1.86113</v>
      </c>
      <c r="BX39">
        <v>1.877149</v>
      </c>
      <c r="BY39">
        <v>2.5706579999999999</v>
      </c>
      <c r="BZ39">
        <v>1.2716190000000001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5.0899029999999996</v>
      </c>
      <c r="CK39">
        <v>1.7914570000000001</v>
      </c>
      <c r="CL39">
        <v>1.8564700000000001</v>
      </c>
      <c r="CM39">
        <v>3.3637869999999999</v>
      </c>
      <c r="CN39">
        <v>1.696634</v>
      </c>
      <c r="CO39">
        <v>2.0565259999999999</v>
      </c>
      <c r="CP39">
        <v>4.0787789999999999</v>
      </c>
      <c r="CQ39">
        <v>3.393268</v>
      </c>
      <c r="CR39">
        <v>1.0996950000000001</v>
      </c>
      <c r="CS39">
        <v>1.3133490000000001</v>
      </c>
      <c r="CT39">
        <v>6.1871320000000001</v>
      </c>
      <c r="CU39">
        <v>0</v>
      </c>
      <c r="CV39">
        <v>0</v>
      </c>
      <c r="CW39">
        <v>3.9447049999999999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89.941243000000014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363.87159500000001</v>
      </c>
      <c r="L40">
        <v>347.095168</v>
      </c>
      <c r="M40">
        <v>92.484510999999998</v>
      </c>
      <c r="N40">
        <v>118.083735</v>
      </c>
      <c r="O40">
        <v>123.89012099999999</v>
      </c>
      <c r="P40">
        <v>141.02928600000001</v>
      </c>
      <c r="Q40">
        <v>10.868143999999999</v>
      </c>
      <c r="R40">
        <v>18.772742999999998</v>
      </c>
      <c r="S40">
        <v>13.640700000000001</v>
      </c>
      <c r="T40">
        <v>0</v>
      </c>
      <c r="U40">
        <v>336.586388</v>
      </c>
      <c r="V40">
        <v>4.8224999999999998</v>
      </c>
      <c r="W40">
        <v>14.660399999999999</v>
      </c>
      <c r="X40">
        <v>99.082312999999999</v>
      </c>
      <c r="Y40">
        <v>0</v>
      </c>
      <c r="Z40">
        <v>12.64228</v>
      </c>
      <c r="AA40">
        <v>27.049402000000001</v>
      </c>
      <c r="AB40">
        <v>29.760103000000001</v>
      </c>
      <c r="AC40">
        <v>21.518384000000001</v>
      </c>
      <c r="AD40">
        <v>0</v>
      </c>
      <c r="AE40">
        <v>36.478524</v>
      </c>
      <c r="AF40">
        <v>8.8128650000000004</v>
      </c>
      <c r="AG40">
        <v>45.932912000000002</v>
      </c>
      <c r="AH40">
        <v>0</v>
      </c>
      <c r="AI40">
        <v>36.797730999999999</v>
      </c>
      <c r="AJ40">
        <v>0</v>
      </c>
      <c r="AK40">
        <v>62.950812999999997</v>
      </c>
      <c r="AL40">
        <v>47.071458</v>
      </c>
      <c r="AM40">
        <v>17.465872000000001</v>
      </c>
      <c r="AN40">
        <v>1.0772649999999999</v>
      </c>
      <c r="AO40">
        <v>0</v>
      </c>
      <c r="AP40">
        <v>6.1776220000000004</v>
      </c>
      <c r="AQ40">
        <v>0</v>
      </c>
      <c r="AR40">
        <v>4.2592319999999999</v>
      </c>
      <c r="AS40">
        <v>0</v>
      </c>
      <c r="AT40">
        <v>14.467514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89.941243000000014</v>
      </c>
      <c r="BA40">
        <f t="shared" si="1"/>
        <v>2147.2908240000006</v>
      </c>
      <c r="BD40">
        <v>7.67</v>
      </c>
      <c r="BE40">
        <v>1.87</v>
      </c>
      <c r="BF40">
        <v>2.92</v>
      </c>
      <c r="BG40">
        <v>1.78</v>
      </c>
      <c r="BH40">
        <v>9</v>
      </c>
      <c r="BI40">
        <v>0.88</v>
      </c>
      <c r="BJ40">
        <v>1.37</v>
      </c>
      <c r="BK40">
        <v>1.64</v>
      </c>
      <c r="BL40">
        <v>0.88</v>
      </c>
      <c r="BM40">
        <v>0.18</v>
      </c>
      <c r="BN40">
        <v>3.44</v>
      </c>
      <c r="BO40">
        <v>3.65</v>
      </c>
      <c r="BP40">
        <v>0.23</v>
      </c>
      <c r="BQ40">
        <v>1.94</v>
      </c>
      <c r="BR40">
        <v>2.1</v>
      </c>
      <c r="BS40">
        <v>0.88</v>
      </c>
      <c r="BT40">
        <v>2.520464</v>
      </c>
      <c r="BU40">
        <v>1.2853289999999999</v>
      </c>
      <c r="BV40">
        <v>2.2531889999999999</v>
      </c>
      <c r="BW40">
        <v>1.86113</v>
      </c>
      <c r="BX40">
        <v>1.877149</v>
      </c>
      <c r="BY40">
        <v>2.5706579999999999</v>
      </c>
      <c r="BZ40">
        <v>1.2716190000000001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5.0899029999999996</v>
      </c>
      <c r="CK40">
        <v>1.7914570000000001</v>
      </c>
      <c r="CL40">
        <v>1.8564700000000001</v>
      </c>
      <c r="CM40">
        <v>3.3637869999999999</v>
      </c>
      <c r="CN40">
        <v>1.696634</v>
      </c>
      <c r="CO40">
        <v>2.0565259999999999</v>
      </c>
      <c r="CP40">
        <v>4.0787789999999999</v>
      </c>
      <c r="CQ40">
        <v>3.393268</v>
      </c>
      <c r="CR40">
        <v>1.0996950000000001</v>
      </c>
      <c r="CS40">
        <v>1.3133490000000001</v>
      </c>
      <c r="CT40">
        <v>6.1871320000000001</v>
      </c>
      <c r="CU40">
        <v>0</v>
      </c>
      <c r="CV40">
        <v>0</v>
      </c>
      <c r="CW40">
        <v>3.9447049999999999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89.941243000000014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363.88598100000002</v>
      </c>
      <c r="L41">
        <v>347.095168</v>
      </c>
      <c r="M41">
        <v>92.484510999999998</v>
      </c>
      <c r="N41">
        <v>118.083735</v>
      </c>
      <c r="O41">
        <v>123.89012099999999</v>
      </c>
      <c r="P41">
        <v>141.02928600000001</v>
      </c>
      <c r="Q41">
        <v>10.868143999999999</v>
      </c>
      <c r="R41">
        <v>18.772742999999998</v>
      </c>
      <c r="S41">
        <v>13.640700000000001</v>
      </c>
      <c r="T41">
        <v>0</v>
      </c>
      <c r="U41">
        <v>336.586388</v>
      </c>
      <c r="V41">
        <v>4.8224999999999998</v>
      </c>
      <c r="W41">
        <v>14.660399999999999</v>
      </c>
      <c r="X41">
        <v>99.082312999999999</v>
      </c>
      <c r="Y41">
        <v>0</v>
      </c>
      <c r="Z41">
        <v>12.64228</v>
      </c>
      <c r="AA41">
        <v>27.049402000000001</v>
      </c>
      <c r="AB41">
        <v>29.760103000000001</v>
      </c>
      <c r="AC41">
        <v>21.518384000000001</v>
      </c>
      <c r="AD41">
        <v>0</v>
      </c>
      <c r="AE41">
        <v>36.478524</v>
      </c>
      <c r="AF41">
        <v>8.8128650000000004</v>
      </c>
      <c r="AG41">
        <v>45.932912000000002</v>
      </c>
      <c r="AH41">
        <v>0</v>
      </c>
      <c r="AI41">
        <v>36.797730999999999</v>
      </c>
      <c r="AJ41">
        <v>0</v>
      </c>
      <c r="AK41">
        <v>62.950812999999997</v>
      </c>
      <c r="AL41">
        <v>47.071458</v>
      </c>
      <c r="AM41">
        <v>17.465872000000001</v>
      </c>
      <c r="AN41">
        <v>1.0772649999999999</v>
      </c>
      <c r="AO41">
        <v>0</v>
      </c>
      <c r="AP41">
        <v>6.1776220000000004</v>
      </c>
      <c r="AQ41">
        <v>0</v>
      </c>
      <c r="AR41">
        <v>4.2592319999999999</v>
      </c>
      <c r="AS41">
        <v>0</v>
      </c>
      <c r="AT41">
        <v>14.467514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89.941243000000014</v>
      </c>
      <c r="BA41">
        <f t="shared" si="1"/>
        <v>2147.3052100000004</v>
      </c>
      <c r="BD41">
        <v>7.67</v>
      </c>
      <c r="BE41">
        <v>1.87</v>
      </c>
      <c r="BF41">
        <v>2.92</v>
      </c>
      <c r="BG41">
        <v>1.78</v>
      </c>
      <c r="BH41">
        <v>9</v>
      </c>
      <c r="BI41">
        <v>0.88</v>
      </c>
      <c r="BJ41">
        <v>1.37</v>
      </c>
      <c r="BK41">
        <v>1.64</v>
      </c>
      <c r="BL41">
        <v>0.88</v>
      </c>
      <c r="BM41">
        <v>0.18</v>
      </c>
      <c r="BN41">
        <v>3.44</v>
      </c>
      <c r="BO41">
        <v>3.65</v>
      </c>
      <c r="BP41">
        <v>0.23</v>
      </c>
      <c r="BQ41">
        <v>1.94</v>
      </c>
      <c r="BR41">
        <v>2.1</v>
      </c>
      <c r="BS41">
        <v>0.88</v>
      </c>
      <c r="BT41">
        <v>2.520464</v>
      </c>
      <c r="BU41">
        <v>1.2853289999999999</v>
      </c>
      <c r="BV41">
        <v>2.2531889999999999</v>
      </c>
      <c r="BW41">
        <v>1.86113</v>
      </c>
      <c r="BX41">
        <v>1.877149</v>
      </c>
      <c r="BY41">
        <v>2.5706579999999999</v>
      </c>
      <c r="BZ41">
        <v>1.2716190000000001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5.0899029999999996</v>
      </c>
      <c r="CK41">
        <v>1.7914570000000001</v>
      </c>
      <c r="CL41">
        <v>1.8564700000000001</v>
      </c>
      <c r="CM41">
        <v>3.3637869999999999</v>
      </c>
      <c r="CN41">
        <v>1.696634</v>
      </c>
      <c r="CO41">
        <v>2.0565259999999999</v>
      </c>
      <c r="CP41">
        <v>4.0787789999999999</v>
      </c>
      <c r="CQ41">
        <v>3.393268</v>
      </c>
      <c r="CR41">
        <v>1.0996950000000001</v>
      </c>
      <c r="CS41">
        <v>1.3133490000000001</v>
      </c>
      <c r="CT41">
        <v>6.1871320000000001</v>
      </c>
      <c r="CU41">
        <v>0</v>
      </c>
      <c r="CV41">
        <v>0</v>
      </c>
      <c r="CW41">
        <v>3.9447049999999999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89.941243000000014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363.89043099999998</v>
      </c>
      <c r="L42">
        <v>347.095168</v>
      </c>
      <c r="M42">
        <v>92.484510999999998</v>
      </c>
      <c r="N42">
        <v>118.083735</v>
      </c>
      <c r="O42">
        <v>123.89012099999999</v>
      </c>
      <c r="P42">
        <v>141.02928600000001</v>
      </c>
      <c r="Q42">
        <v>10.868143999999999</v>
      </c>
      <c r="R42">
        <v>18.772742999999998</v>
      </c>
      <c r="S42">
        <v>13.640700000000001</v>
      </c>
      <c r="T42">
        <v>0</v>
      </c>
      <c r="U42">
        <v>336.586388</v>
      </c>
      <c r="V42">
        <v>4.8224999999999998</v>
      </c>
      <c r="W42">
        <v>14.660399999999999</v>
      </c>
      <c r="X42">
        <v>99.082312999999999</v>
      </c>
      <c r="Y42">
        <v>0</v>
      </c>
      <c r="Z42">
        <v>12.64228</v>
      </c>
      <c r="AA42">
        <v>13.486604</v>
      </c>
      <c r="AB42">
        <v>14.804518</v>
      </c>
      <c r="AC42">
        <v>21.518384000000001</v>
      </c>
      <c r="AD42">
        <v>0</v>
      </c>
      <c r="AE42">
        <v>18.239262</v>
      </c>
      <c r="AF42">
        <v>8.8128650000000004</v>
      </c>
      <c r="AG42">
        <v>45.932912000000002</v>
      </c>
      <c r="AH42">
        <v>0</v>
      </c>
      <c r="AI42">
        <v>36.797730999999999</v>
      </c>
      <c r="AJ42">
        <v>0</v>
      </c>
      <c r="AK42">
        <v>62.950812999999997</v>
      </c>
      <c r="AL42">
        <v>47.071458</v>
      </c>
      <c r="AM42">
        <v>17.465872000000001</v>
      </c>
      <c r="AN42">
        <v>1.0772649999999999</v>
      </c>
      <c r="AO42">
        <v>0</v>
      </c>
      <c r="AP42">
        <v>6.1776220000000004</v>
      </c>
      <c r="AQ42">
        <v>0</v>
      </c>
      <c r="AR42">
        <v>12.777696000000001</v>
      </c>
      <c r="AS42">
        <v>0</v>
      </c>
      <c r="AT42">
        <v>14.467514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89.981243000000021</v>
      </c>
      <c r="BA42">
        <f t="shared" si="1"/>
        <v>2109.1104789999995</v>
      </c>
      <c r="BD42">
        <v>7.67</v>
      </c>
      <c r="BE42">
        <v>1.87</v>
      </c>
      <c r="BF42">
        <v>2.92</v>
      </c>
      <c r="BG42">
        <v>1.78</v>
      </c>
      <c r="BH42">
        <v>9</v>
      </c>
      <c r="BI42">
        <v>0.9</v>
      </c>
      <c r="BJ42">
        <v>1.39</v>
      </c>
      <c r="BK42">
        <v>1.64</v>
      </c>
      <c r="BL42">
        <v>0.88</v>
      </c>
      <c r="BM42">
        <v>0.18</v>
      </c>
      <c r="BN42">
        <v>3.44</v>
      </c>
      <c r="BO42">
        <v>3.65</v>
      </c>
      <c r="BP42">
        <v>0.23</v>
      </c>
      <c r="BQ42">
        <v>1.94</v>
      </c>
      <c r="BR42">
        <v>2.1</v>
      </c>
      <c r="BS42">
        <v>0.88</v>
      </c>
      <c r="BT42">
        <v>2.520464</v>
      </c>
      <c r="BU42">
        <v>1.2853289999999999</v>
      </c>
      <c r="BV42">
        <v>2.2531889999999999</v>
      </c>
      <c r="BW42">
        <v>1.86113</v>
      </c>
      <c r="BX42">
        <v>1.877149</v>
      </c>
      <c r="BY42">
        <v>2.5706579999999999</v>
      </c>
      <c r="BZ42">
        <v>1.2716190000000001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5.0899029999999996</v>
      </c>
      <c r="CK42">
        <v>1.7914570000000001</v>
      </c>
      <c r="CL42">
        <v>1.8564700000000001</v>
      </c>
      <c r="CM42">
        <v>3.3637869999999999</v>
      </c>
      <c r="CN42">
        <v>1.696634</v>
      </c>
      <c r="CO42">
        <v>2.0565259999999999</v>
      </c>
      <c r="CP42">
        <v>4.0787789999999999</v>
      </c>
      <c r="CQ42">
        <v>3.393268</v>
      </c>
      <c r="CR42">
        <v>1.0996950000000001</v>
      </c>
      <c r="CS42">
        <v>1.3133490000000001</v>
      </c>
      <c r="CT42">
        <v>6.1871320000000001</v>
      </c>
      <c r="CU42">
        <v>0</v>
      </c>
      <c r="CV42">
        <v>0</v>
      </c>
      <c r="CW42">
        <v>3.9447049999999999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89.981243000000021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355.43700999999999</v>
      </c>
      <c r="L43">
        <v>347.095168</v>
      </c>
      <c r="M43">
        <v>92.484510999999998</v>
      </c>
      <c r="N43">
        <v>118.083735</v>
      </c>
      <c r="O43">
        <v>123.89012099999999</v>
      </c>
      <c r="P43">
        <v>141.02928600000001</v>
      </c>
      <c r="Q43">
        <v>10.681203</v>
      </c>
      <c r="R43">
        <v>13.278771000000001</v>
      </c>
      <c r="S43">
        <v>11.635681999999999</v>
      </c>
      <c r="T43">
        <v>0</v>
      </c>
      <c r="U43">
        <v>336.586388</v>
      </c>
      <c r="V43">
        <v>4.8224999999999998</v>
      </c>
      <c r="W43">
        <v>14.660399999999999</v>
      </c>
      <c r="X43">
        <v>142.27882</v>
      </c>
      <c r="Y43">
        <v>0</v>
      </c>
      <c r="Z43">
        <v>12.64228</v>
      </c>
      <c r="AA43">
        <v>13.486604</v>
      </c>
      <c r="AB43">
        <v>14.804518</v>
      </c>
      <c r="AC43">
        <v>11.183896000000001</v>
      </c>
      <c r="AD43">
        <v>0</v>
      </c>
      <c r="AE43">
        <v>18.239262</v>
      </c>
      <c r="AF43">
        <v>8.8128650000000004</v>
      </c>
      <c r="AG43">
        <v>45.932912000000002</v>
      </c>
      <c r="AH43">
        <v>0</v>
      </c>
      <c r="AI43">
        <v>7.0764860000000001</v>
      </c>
      <c r="AJ43">
        <v>0</v>
      </c>
      <c r="AK43">
        <v>62.950812999999997</v>
      </c>
      <c r="AL43">
        <v>47.071458</v>
      </c>
      <c r="AM43">
        <v>17.465872000000001</v>
      </c>
      <c r="AN43">
        <v>1.0772649999999999</v>
      </c>
      <c r="AO43">
        <v>0</v>
      </c>
      <c r="AP43">
        <v>1.111972</v>
      </c>
      <c r="AQ43">
        <v>0</v>
      </c>
      <c r="AR43">
        <v>46.851551999999998</v>
      </c>
      <c r="AS43">
        <v>0</v>
      </c>
      <c r="AT43">
        <v>14.467514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89.981243000000021</v>
      </c>
      <c r="BA43">
        <f t="shared" si="1"/>
        <v>2125.1201069999997</v>
      </c>
      <c r="BD43">
        <v>7.67</v>
      </c>
      <c r="BE43">
        <v>1.87</v>
      </c>
      <c r="BF43">
        <v>2.92</v>
      </c>
      <c r="BG43">
        <v>1.78</v>
      </c>
      <c r="BH43">
        <v>9</v>
      </c>
      <c r="BI43">
        <v>0.9</v>
      </c>
      <c r="BJ43">
        <v>1.39</v>
      </c>
      <c r="BK43">
        <v>1.64</v>
      </c>
      <c r="BL43">
        <v>0.88</v>
      </c>
      <c r="BM43">
        <v>0.18</v>
      </c>
      <c r="BN43">
        <v>3.44</v>
      </c>
      <c r="BO43">
        <v>3.65</v>
      </c>
      <c r="BP43">
        <v>0.23</v>
      </c>
      <c r="BQ43">
        <v>1.94</v>
      </c>
      <c r="BR43">
        <v>2.1</v>
      </c>
      <c r="BS43">
        <v>0.88</v>
      </c>
      <c r="BT43">
        <v>2.520464</v>
      </c>
      <c r="BU43">
        <v>1.2853289999999999</v>
      </c>
      <c r="BV43">
        <v>2.2531889999999999</v>
      </c>
      <c r="BW43">
        <v>1.86113</v>
      </c>
      <c r="BX43">
        <v>1.877149</v>
      </c>
      <c r="BY43">
        <v>2.5706579999999999</v>
      </c>
      <c r="BZ43">
        <v>1.2716190000000001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5.0899029999999996</v>
      </c>
      <c r="CK43">
        <v>1.7914570000000001</v>
      </c>
      <c r="CL43">
        <v>1.8564700000000001</v>
      </c>
      <c r="CM43">
        <v>3.3637869999999999</v>
      </c>
      <c r="CN43">
        <v>1.696634</v>
      </c>
      <c r="CO43">
        <v>2.0565259999999999</v>
      </c>
      <c r="CP43">
        <v>4.0787789999999999</v>
      </c>
      <c r="CQ43">
        <v>3.393268</v>
      </c>
      <c r="CR43">
        <v>1.0996950000000001</v>
      </c>
      <c r="CS43">
        <v>1.3133490000000001</v>
      </c>
      <c r="CT43">
        <v>6.1871320000000001</v>
      </c>
      <c r="CU43">
        <v>0</v>
      </c>
      <c r="CV43">
        <v>0</v>
      </c>
      <c r="CW43">
        <v>3.9447049999999999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89.981243000000021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355.46402699999999</v>
      </c>
      <c r="L44">
        <v>347.095168</v>
      </c>
      <c r="M44">
        <v>92.484510999999998</v>
      </c>
      <c r="N44">
        <v>118.083735</v>
      </c>
      <c r="O44">
        <v>123.89012099999999</v>
      </c>
      <c r="P44">
        <v>141.02928600000001</v>
      </c>
      <c r="Q44">
        <v>10.681203</v>
      </c>
      <c r="R44">
        <v>13.278771000000001</v>
      </c>
      <c r="S44">
        <v>11.635681999999999</v>
      </c>
      <c r="T44">
        <v>0</v>
      </c>
      <c r="U44">
        <v>336.586388</v>
      </c>
      <c r="V44">
        <v>4.8224999999999998</v>
      </c>
      <c r="W44">
        <v>14.660399999999999</v>
      </c>
      <c r="X44">
        <v>142.27882</v>
      </c>
      <c r="Y44">
        <v>0</v>
      </c>
      <c r="Z44">
        <v>12.64228</v>
      </c>
      <c r="AA44">
        <v>13.486604</v>
      </c>
      <c r="AB44">
        <v>14.804518</v>
      </c>
      <c r="AC44">
        <v>10.759192000000001</v>
      </c>
      <c r="AD44">
        <v>0</v>
      </c>
      <c r="AE44">
        <v>18.239262</v>
      </c>
      <c r="AF44">
        <v>8.8128650000000004</v>
      </c>
      <c r="AG44">
        <v>45.932912000000002</v>
      </c>
      <c r="AH44">
        <v>0</v>
      </c>
      <c r="AI44">
        <v>3.538243</v>
      </c>
      <c r="AJ44">
        <v>0</v>
      </c>
      <c r="AK44">
        <v>62.950812999999997</v>
      </c>
      <c r="AL44">
        <v>47.071458</v>
      </c>
      <c r="AM44">
        <v>17.465872000000001</v>
      </c>
      <c r="AN44">
        <v>1.0772649999999999</v>
      </c>
      <c r="AO44">
        <v>0</v>
      </c>
      <c r="AP44">
        <v>1.111972</v>
      </c>
      <c r="AQ44">
        <v>0</v>
      </c>
      <c r="AR44">
        <v>46.851551999999998</v>
      </c>
      <c r="AS44">
        <v>0</v>
      </c>
      <c r="AT44">
        <v>14.467514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90.051243000000014</v>
      </c>
      <c r="BA44">
        <f t="shared" si="1"/>
        <v>2121.2541769999998</v>
      </c>
      <c r="BD44">
        <v>7.67</v>
      </c>
      <c r="BE44">
        <v>1.87</v>
      </c>
      <c r="BF44">
        <v>2.92</v>
      </c>
      <c r="BG44">
        <v>1.78</v>
      </c>
      <c r="BH44">
        <v>9</v>
      </c>
      <c r="BI44">
        <v>0.93</v>
      </c>
      <c r="BJ44">
        <v>1.43</v>
      </c>
      <c r="BK44">
        <v>1.64</v>
      </c>
      <c r="BL44">
        <v>0.88</v>
      </c>
      <c r="BM44">
        <v>0.18</v>
      </c>
      <c r="BN44">
        <v>3.44</v>
      </c>
      <c r="BO44">
        <v>3.65</v>
      </c>
      <c r="BP44">
        <v>0.23</v>
      </c>
      <c r="BQ44">
        <v>1.94</v>
      </c>
      <c r="BR44">
        <v>2.1</v>
      </c>
      <c r="BS44">
        <v>0.88</v>
      </c>
      <c r="BT44">
        <v>2.520464</v>
      </c>
      <c r="BU44">
        <v>1.2853289999999999</v>
      </c>
      <c r="BV44">
        <v>2.2531889999999999</v>
      </c>
      <c r="BW44">
        <v>1.86113</v>
      </c>
      <c r="BX44">
        <v>1.877149</v>
      </c>
      <c r="BY44">
        <v>2.5706579999999999</v>
      </c>
      <c r="BZ44">
        <v>1.2716190000000001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5.0899029999999996</v>
      </c>
      <c r="CK44">
        <v>1.7914570000000001</v>
      </c>
      <c r="CL44">
        <v>1.8564700000000001</v>
      </c>
      <c r="CM44">
        <v>3.3637869999999999</v>
      </c>
      <c r="CN44">
        <v>1.696634</v>
      </c>
      <c r="CO44">
        <v>2.0565259999999999</v>
      </c>
      <c r="CP44">
        <v>4.0787789999999999</v>
      </c>
      <c r="CQ44">
        <v>3.393268</v>
      </c>
      <c r="CR44">
        <v>1.0996950000000001</v>
      </c>
      <c r="CS44">
        <v>1.3133490000000001</v>
      </c>
      <c r="CT44">
        <v>6.1871320000000001</v>
      </c>
      <c r="CU44">
        <v>0</v>
      </c>
      <c r="CV44">
        <v>0</v>
      </c>
      <c r="CW44">
        <v>3.9447049999999999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90.051243000000014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363.88598100000002</v>
      </c>
      <c r="L45">
        <v>347.095168</v>
      </c>
      <c r="M45">
        <v>92.484510999999998</v>
      </c>
      <c r="N45">
        <v>118.083735</v>
      </c>
      <c r="O45">
        <v>123.89012099999999</v>
      </c>
      <c r="P45">
        <v>141.02928600000001</v>
      </c>
      <c r="Q45">
        <v>10.868143999999999</v>
      </c>
      <c r="R45">
        <v>13.278771000000001</v>
      </c>
      <c r="S45">
        <v>13.640700000000001</v>
      </c>
      <c r="T45">
        <v>0</v>
      </c>
      <c r="U45">
        <v>336.586388</v>
      </c>
      <c r="V45">
        <v>9.0277200000000004</v>
      </c>
      <c r="W45">
        <v>23.56804</v>
      </c>
      <c r="X45">
        <v>142.27882</v>
      </c>
      <c r="Y45">
        <v>0</v>
      </c>
      <c r="Z45">
        <v>12.64228</v>
      </c>
      <c r="AA45">
        <v>13.486604</v>
      </c>
      <c r="AB45">
        <v>14.804518</v>
      </c>
      <c r="AC45">
        <v>0</v>
      </c>
      <c r="AD45">
        <v>0</v>
      </c>
      <c r="AE45">
        <v>18.239262</v>
      </c>
      <c r="AF45">
        <v>8.8128650000000004</v>
      </c>
      <c r="AG45">
        <v>45.932912000000002</v>
      </c>
      <c r="AH45">
        <v>0</v>
      </c>
      <c r="AI45">
        <v>0</v>
      </c>
      <c r="AJ45">
        <v>0</v>
      </c>
      <c r="AK45">
        <v>62.950812999999997</v>
      </c>
      <c r="AL45">
        <v>47.071458</v>
      </c>
      <c r="AM45">
        <v>17.465872000000001</v>
      </c>
      <c r="AN45">
        <v>1.0772649999999999</v>
      </c>
      <c r="AO45">
        <v>0</v>
      </c>
      <c r="AP45">
        <v>0</v>
      </c>
      <c r="AQ45">
        <v>0</v>
      </c>
      <c r="AR45">
        <v>51.110784000000002</v>
      </c>
      <c r="AS45">
        <v>0</v>
      </c>
      <c r="AT45">
        <v>14.467514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90.051243000000014</v>
      </c>
      <c r="BA45">
        <f t="shared" si="1"/>
        <v>2133.8307749999994</v>
      </c>
      <c r="BD45">
        <v>7.67</v>
      </c>
      <c r="BE45">
        <v>1.87</v>
      </c>
      <c r="BF45">
        <v>2.92</v>
      </c>
      <c r="BG45">
        <v>1.78</v>
      </c>
      <c r="BH45">
        <v>9</v>
      </c>
      <c r="BI45">
        <v>0.93</v>
      </c>
      <c r="BJ45">
        <v>1.43</v>
      </c>
      <c r="BK45">
        <v>1.64</v>
      </c>
      <c r="BL45">
        <v>0.88</v>
      </c>
      <c r="BM45">
        <v>0.18</v>
      </c>
      <c r="BN45">
        <v>3.44</v>
      </c>
      <c r="BO45">
        <v>3.65</v>
      </c>
      <c r="BP45">
        <v>0.23</v>
      </c>
      <c r="BQ45">
        <v>1.94</v>
      </c>
      <c r="BR45">
        <v>2.1</v>
      </c>
      <c r="BS45">
        <v>0.88</v>
      </c>
      <c r="BT45">
        <v>2.520464</v>
      </c>
      <c r="BU45">
        <v>1.2853289999999999</v>
      </c>
      <c r="BV45">
        <v>2.2531889999999999</v>
      </c>
      <c r="BW45">
        <v>1.86113</v>
      </c>
      <c r="BX45">
        <v>1.877149</v>
      </c>
      <c r="BY45">
        <v>2.5706579999999999</v>
      </c>
      <c r="BZ45">
        <v>1.2716190000000001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5.0899029999999996</v>
      </c>
      <c r="CK45">
        <v>1.7914570000000001</v>
      </c>
      <c r="CL45">
        <v>1.8564700000000001</v>
      </c>
      <c r="CM45">
        <v>3.3637869999999999</v>
      </c>
      <c r="CN45">
        <v>1.696634</v>
      </c>
      <c r="CO45">
        <v>2.0565259999999999</v>
      </c>
      <c r="CP45">
        <v>4.0787789999999999</v>
      </c>
      <c r="CQ45">
        <v>3.393268</v>
      </c>
      <c r="CR45">
        <v>1.0996950000000001</v>
      </c>
      <c r="CS45">
        <v>1.3133490000000001</v>
      </c>
      <c r="CT45">
        <v>6.1871320000000001</v>
      </c>
      <c r="CU45">
        <v>0</v>
      </c>
      <c r="CV45">
        <v>0</v>
      </c>
      <c r="CW45">
        <v>3.9447049999999999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90.051243000000014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363.89043099999998</v>
      </c>
      <c r="L46">
        <v>347.095168</v>
      </c>
      <c r="M46">
        <v>92.484510999999998</v>
      </c>
      <c r="N46">
        <v>118.083735</v>
      </c>
      <c r="O46">
        <v>123.89012099999999</v>
      </c>
      <c r="P46">
        <v>141.02928600000001</v>
      </c>
      <c r="Q46">
        <v>10.868143999999999</v>
      </c>
      <c r="R46">
        <v>13.278771000000001</v>
      </c>
      <c r="S46">
        <v>13.640700000000001</v>
      </c>
      <c r="T46">
        <v>0</v>
      </c>
      <c r="U46">
        <v>336.586388</v>
      </c>
      <c r="V46">
        <v>9.0277200000000004</v>
      </c>
      <c r="W46">
        <v>23.56804</v>
      </c>
      <c r="X46">
        <v>142.27882</v>
      </c>
      <c r="Y46">
        <v>0</v>
      </c>
      <c r="Z46">
        <v>12.64228</v>
      </c>
      <c r="AA46">
        <v>13.486604</v>
      </c>
      <c r="AB46">
        <v>14.804518</v>
      </c>
      <c r="AC46">
        <v>0</v>
      </c>
      <c r="AD46">
        <v>0</v>
      </c>
      <c r="AE46">
        <v>18.239262</v>
      </c>
      <c r="AF46">
        <v>8.8128650000000004</v>
      </c>
      <c r="AG46">
        <v>45.932912000000002</v>
      </c>
      <c r="AH46">
        <v>0</v>
      </c>
      <c r="AI46">
        <v>0</v>
      </c>
      <c r="AJ46">
        <v>0</v>
      </c>
      <c r="AK46">
        <v>62.950812999999997</v>
      </c>
      <c r="AL46">
        <v>47.071458</v>
      </c>
      <c r="AM46">
        <v>17.465872000000001</v>
      </c>
      <c r="AN46">
        <v>1.0772649999999999</v>
      </c>
      <c r="AO46">
        <v>0</v>
      </c>
      <c r="AP46">
        <v>0</v>
      </c>
      <c r="AQ46">
        <v>0</v>
      </c>
      <c r="AR46">
        <v>51.110784000000002</v>
      </c>
      <c r="AS46">
        <v>0</v>
      </c>
      <c r="AT46">
        <v>14.467514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90.061243000000019</v>
      </c>
      <c r="BA46">
        <f t="shared" si="1"/>
        <v>2133.8452249999996</v>
      </c>
      <c r="BD46">
        <v>7.67</v>
      </c>
      <c r="BE46">
        <v>1.87</v>
      </c>
      <c r="BF46">
        <v>2.92</v>
      </c>
      <c r="BG46">
        <v>1.78</v>
      </c>
      <c r="BH46">
        <v>9</v>
      </c>
      <c r="BI46">
        <v>0.93</v>
      </c>
      <c r="BJ46">
        <v>1.43</v>
      </c>
      <c r="BK46">
        <v>1.64</v>
      </c>
      <c r="BL46">
        <v>0.88</v>
      </c>
      <c r="BM46">
        <v>0.19</v>
      </c>
      <c r="BN46">
        <v>3.44</v>
      </c>
      <c r="BO46">
        <v>3.65</v>
      </c>
      <c r="BP46">
        <v>0.23</v>
      </c>
      <c r="BQ46">
        <v>1.94</v>
      </c>
      <c r="BR46">
        <v>2.1</v>
      </c>
      <c r="BS46">
        <v>0.88</v>
      </c>
      <c r="BT46">
        <v>2.520464</v>
      </c>
      <c r="BU46">
        <v>1.2853289999999999</v>
      </c>
      <c r="BV46">
        <v>2.2531889999999999</v>
      </c>
      <c r="BW46">
        <v>1.86113</v>
      </c>
      <c r="BX46">
        <v>1.877149</v>
      </c>
      <c r="BY46">
        <v>2.5706579999999999</v>
      </c>
      <c r="BZ46">
        <v>1.2716190000000001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5.0899029999999996</v>
      </c>
      <c r="CK46">
        <v>1.7914570000000001</v>
      </c>
      <c r="CL46">
        <v>1.8564700000000001</v>
      </c>
      <c r="CM46">
        <v>3.3637869999999999</v>
      </c>
      <c r="CN46">
        <v>1.696634</v>
      </c>
      <c r="CO46">
        <v>2.0565259999999999</v>
      </c>
      <c r="CP46">
        <v>4.0787789999999999</v>
      </c>
      <c r="CQ46">
        <v>3.393268</v>
      </c>
      <c r="CR46">
        <v>1.0996950000000001</v>
      </c>
      <c r="CS46">
        <v>1.3133490000000001</v>
      </c>
      <c r="CT46">
        <v>6.1871320000000001</v>
      </c>
      <c r="CU46">
        <v>0</v>
      </c>
      <c r="CV46">
        <v>0</v>
      </c>
      <c r="CW46">
        <v>3.9447049999999999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90.061243000000019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363.34835299999997</v>
      </c>
      <c r="L47">
        <v>347.05649399999999</v>
      </c>
      <c r="M47">
        <v>92.484510999999998</v>
      </c>
      <c r="N47">
        <v>118.083735</v>
      </c>
      <c r="O47">
        <v>123.89012099999999</v>
      </c>
      <c r="P47">
        <v>141.02928600000001</v>
      </c>
      <c r="Q47">
        <v>10.674509</v>
      </c>
      <c r="R47">
        <v>17.590029000000001</v>
      </c>
      <c r="S47">
        <v>13.760350000000001</v>
      </c>
      <c r="T47">
        <v>0</v>
      </c>
      <c r="U47">
        <v>336.586388</v>
      </c>
      <c r="V47">
        <v>9.0277200000000004</v>
      </c>
      <c r="W47">
        <v>23.56804</v>
      </c>
      <c r="X47">
        <v>103.904813</v>
      </c>
      <c r="Y47">
        <v>0</v>
      </c>
      <c r="Z47">
        <v>12.64228</v>
      </c>
      <c r="AA47">
        <v>13.486604</v>
      </c>
      <c r="AB47">
        <v>14.804518</v>
      </c>
      <c r="AC47">
        <v>0</v>
      </c>
      <c r="AD47">
        <v>0</v>
      </c>
      <c r="AE47">
        <v>18.239262</v>
      </c>
      <c r="AF47">
        <v>8.8128650000000004</v>
      </c>
      <c r="AG47">
        <v>45.932912000000002</v>
      </c>
      <c r="AH47">
        <v>0</v>
      </c>
      <c r="AI47">
        <v>0</v>
      </c>
      <c r="AJ47">
        <v>0</v>
      </c>
      <c r="AK47">
        <v>62.950812999999997</v>
      </c>
      <c r="AL47">
        <v>47.071458</v>
      </c>
      <c r="AM47">
        <v>17.465872000000001</v>
      </c>
      <c r="AN47">
        <v>1.0772649999999999</v>
      </c>
      <c r="AO47">
        <v>0</v>
      </c>
      <c r="AP47">
        <v>0</v>
      </c>
      <c r="AQ47">
        <v>0</v>
      </c>
      <c r="AR47">
        <v>46.851551999999998</v>
      </c>
      <c r="AS47">
        <v>0</v>
      </c>
      <c r="AT47">
        <v>14.467514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90.111243000000016</v>
      </c>
      <c r="BA47">
        <f t="shared" si="1"/>
        <v>2094.9185069999999</v>
      </c>
      <c r="BD47">
        <v>7.67</v>
      </c>
      <c r="BE47">
        <v>1.87</v>
      </c>
      <c r="BF47">
        <v>2.92</v>
      </c>
      <c r="BG47">
        <v>1.78</v>
      </c>
      <c r="BH47">
        <v>9</v>
      </c>
      <c r="BI47">
        <v>0.98</v>
      </c>
      <c r="BJ47">
        <v>1.43</v>
      </c>
      <c r="BK47">
        <v>1.64</v>
      </c>
      <c r="BL47">
        <v>0.88</v>
      </c>
      <c r="BM47">
        <v>0.19</v>
      </c>
      <c r="BN47">
        <v>3.44</v>
      </c>
      <c r="BO47">
        <v>3.65</v>
      </c>
      <c r="BP47">
        <v>0.23</v>
      </c>
      <c r="BQ47">
        <v>1.94</v>
      </c>
      <c r="BR47">
        <v>2.1</v>
      </c>
      <c r="BS47">
        <v>0.88</v>
      </c>
      <c r="BT47">
        <v>2.520464</v>
      </c>
      <c r="BU47">
        <v>1.2853289999999999</v>
      </c>
      <c r="BV47">
        <v>2.2531889999999999</v>
      </c>
      <c r="BW47">
        <v>1.86113</v>
      </c>
      <c r="BX47">
        <v>1.877149</v>
      </c>
      <c r="BY47">
        <v>2.5706579999999999</v>
      </c>
      <c r="BZ47">
        <v>1.2716190000000001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5.0899029999999996</v>
      </c>
      <c r="CK47">
        <v>1.7914570000000001</v>
      </c>
      <c r="CL47">
        <v>1.8564700000000001</v>
      </c>
      <c r="CM47">
        <v>3.3637869999999999</v>
      </c>
      <c r="CN47">
        <v>1.696634</v>
      </c>
      <c r="CO47">
        <v>2.0565259999999999</v>
      </c>
      <c r="CP47">
        <v>4.0787789999999999</v>
      </c>
      <c r="CQ47">
        <v>3.393268</v>
      </c>
      <c r="CR47">
        <v>1.0996950000000001</v>
      </c>
      <c r="CS47">
        <v>1.3133490000000001</v>
      </c>
      <c r="CT47">
        <v>6.1871320000000001</v>
      </c>
      <c r="CU47">
        <v>0</v>
      </c>
      <c r="CV47">
        <v>0</v>
      </c>
      <c r="CW47">
        <v>3.9447049999999999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90.111243000000016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363.35576800000001</v>
      </c>
      <c r="L48">
        <v>347.05649399999999</v>
      </c>
      <c r="M48">
        <v>92.484510999999998</v>
      </c>
      <c r="N48">
        <v>118.083735</v>
      </c>
      <c r="O48">
        <v>123.89012099999999</v>
      </c>
      <c r="P48">
        <v>141.02928600000001</v>
      </c>
      <c r="Q48">
        <v>10.674509</v>
      </c>
      <c r="R48">
        <v>22.145980999999999</v>
      </c>
      <c r="S48">
        <v>13.760350000000001</v>
      </c>
      <c r="T48">
        <v>0</v>
      </c>
      <c r="U48">
        <v>336.586388</v>
      </c>
      <c r="V48">
        <v>9.0277200000000004</v>
      </c>
      <c r="W48">
        <v>23.56804</v>
      </c>
      <c r="X48">
        <v>103.904813</v>
      </c>
      <c r="Y48">
        <v>0</v>
      </c>
      <c r="Z48">
        <v>12.64228</v>
      </c>
      <c r="AA48">
        <v>13.486604</v>
      </c>
      <c r="AB48">
        <v>0</v>
      </c>
      <c r="AC48">
        <v>0</v>
      </c>
      <c r="AD48">
        <v>0</v>
      </c>
      <c r="AE48">
        <v>18.239262</v>
      </c>
      <c r="AF48">
        <v>8.8128650000000004</v>
      </c>
      <c r="AG48">
        <v>45.932912000000002</v>
      </c>
      <c r="AH48">
        <v>0</v>
      </c>
      <c r="AI48">
        <v>0</v>
      </c>
      <c r="AJ48">
        <v>0</v>
      </c>
      <c r="AK48">
        <v>62.950812999999997</v>
      </c>
      <c r="AL48">
        <v>47.071458</v>
      </c>
      <c r="AM48">
        <v>17.465872000000001</v>
      </c>
      <c r="AN48">
        <v>1.0772649999999999</v>
      </c>
      <c r="AO48">
        <v>0</v>
      </c>
      <c r="AP48">
        <v>0</v>
      </c>
      <c r="AQ48">
        <v>0</v>
      </c>
      <c r="AR48">
        <v>46.851551999999998</v>
      </c>
      <c r="AS48">
        <v>0</v>
      </c>
      <c r="AT48">
        <v>14.467514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90.121243000000021</v>
      </c>
      <c r="BA48">
        <f t="shared" si="1"/>
        <v>2084.6873559999999</v>
      </c>
      <c r="BD48">
        <v>7.67</v>
      </c>
      <c r="BE48">
        <v>1.87</v>
      </c>
      <c r="BF48">
        <v>2.92</v>
      </c>
      <c r="BG48">
        <v>1.78</v>
      </c>
      <c r="BH48">
        <v>9</v>
      </c>
      <c r="BI48">
        <v>0.99</v>
      </c>
      <c r="BJ48">
        <v>1.43</v>
      </c>
      <c r="BK48">
        <v>1.64</v>
      </c>
      <c r="BL48">
        <v>0.88</v>
      </c>
      <c r="BM48">
        <v>0.19</v>
      </c>
      <c r="BN48">
        <v>3.44</v>
      </c>
      <c r="BO48">
        <v>3.65</v>
      </c>
      <c r="BP48">
        <v>0.23</v>
      </c>
      <c r="BQ48">
        <v>1.94</v>
      </c>
      <c r="BR48">
        <v>2.1</v>
      </c>
      <c r="BS48">
        <v>0.88</v>
      </c>
      <c r="BT48">
        <v>2.520464</v>
      </c>
      <c r="BU48">
        <v>1.2853289999999999</v>
      </c>
      <c r="BV48">
        <v>2.2531889999999999</v>
      </c>
      <c r="BW48">
        <v>1.86113</v>
      </c>
      <c r="BX48">
        <v>1.877149</v>
      </c>
      <c r="BY48">
        <v>2.5706579999999999</v>
      </c>
      <c r="BZ48">
        <v>1.2716190000000001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5.0899029999999996</v>
      </c>
      <c r="CK48">
        <v>1.7914570000000001</v>
      </c>
      <c r="CL48">
        <v>1.8564700000000001</v>
      </c>
      <c r="CM48">
        <v>3.3637869999999999</v>
      </c>
      <c r="CN48">
        <v>1.696634</v>
      </c>
      <c r="CO48">
        <v>2.0565259999999999</v>
      </c>
      <c r="CP48">
        <v>4.0787789999999999</v>
      </c>
      <c r="CQ48">
        <v>3.393268</v>
      </c>
      <c r="CR48">
        <v>1.0996950000000001</v>
      </c>
      <c r="CS48">
        <v>1.3133490000000001</v>
      </c>
      <c r="CT48">
        <v>6.1871320000000001</v>
      </c>
      <c r="CU48">
        <v>0</v>
      </c>
      <c r="CV48">
        <v>0</v>
      </c>
      <c r="CW48">
        <v>3.9447049999999999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90.121243000000021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365.22999900000002</v>
      </c>
      <c r="L49">
        <v>347.05649399999999</v>
      </c>
      <c r="M49">
        <v>92.484510999999998</v>
      </c>
      <c r="N49">
        <v>118.083735</v>
      </c>
      <c r="O49">
        <v>123.89012099999999</v>
      </c>
      <c r="P49">
        <v>141.02928600000001</v>
      </c>
      <c r="Q49">
        <v>10.674509</v>
      </c>
      <c r="R49">
        <v>9.7836949999999998</v>
      </c>
      <c r="S49">
        <v>13.760350000000001</v>
      </c>
      <c r="T49">
        <v>0</v>
      </c>
      <c r="U49">
        <v>336.586388</v>
      </c>
      <c r="V49">
        <v>13.488104999999999</v>
      </c>
      <c r="W49">
        <v>16.820879999999999</v>
      </c>
      <c r="X49">
        <v>103.904813</v>
      </c>
      <c r="Y49">
        <v>0</v>
      </c>
      <c r="Z49">
        <v>12.64228</v>
      </c>
      <c r="AA49">
        <v>13.486604</v>
      </c>
      <c r="AB49">
        <v>0</v>
      </c>
      <c r="AC49">
        <v>0</v>
      </c>
      <c r="AD49">
        <v>0</v>
      </c>
      <c r="AE49">
        <v>18.239262</v>
      </c>
      <c r="AF49">
        <v>8.8128650000000004</v>
      </c>
      <c r="AG49">
        <v>45.932912000000002</v>
      </c>
      <c r="AH49">
        <v>0</v>
      </c>
      <c r="AI49">
        <v>0</v>
      </c>
      <c r="AJ49">
        <v>0</v>
      </c>
      <c r="AK49">
        <v>62.950812999999997</v>
      </c>
      <c r="AL49">
        <v>47.071458</v>
      </c>
      <c r="AM49">
        <v>17.465872000000001</v>
      </c>
      <c r="AN49">
        <v>1.0772649999999999</v>
      </c>
      <c r="AO49">
        <v>0</v>
      </c>
      <c r="AP49">
        <v>0</v>
      </c>
      <c r="AQ49">
        <v>0</v>
      </c>
      <c r="AR49">
        <v>46.851551999999998</v>
      </c>
      <c r="AS49">
        <v>0</v>
      </c>
      <c r="AT49">
        <v>14.467514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90.121243000000021</v>
      </c>
      <c r="BA49">
        <f t="shared" si="1"/>
        <v>2071.9125259999996</v>
      </c>
      <c r="BD49">
        <v>7.67</v>
      </c>
      <c r="BE49">
        <v>1.87</v>
      </c>
      <c r="BF49">
        <v>2.92</v>
      </c>
      <c r="BG49">
        <v>1.78</v>
      </c>
      <c r="BH49">
        <v>9</v>
      </c>
      <c r="BI49">
        <v>0.99</v>
      </c>
      <c r="BJ49">
        <v>1.43</v>
      </c>
      <c r="BK49">
        <v>1.64</v>
      </c>
      <c r="BL49">
        <v>0.88</v>
      </c>
      <c r="BM49">
        <v>0.19</v>
      </c>
      <c r="BN49">
        <v>3.44</v>
      </c>
      <c r="BO49">
        <v>3.65</v>
      </c>
      <c r="BP49">
        <v>0.23</v>
      </c>
      <c r="BQ49">
        <v>1.94</v>
      </c>
      <c r="BR49">
        <v>2.1</v>
      </c>
      <c r="BS49">
        <v>0.88</v>
      </c>
      <c r="BT49">
        <v>2.520464</v>
      </c>
      <c r="BU49">
        <v>1.2853289999999999</v>
      </c>
      <c r="BV49">
        <v>2.2531889999999999</v>
      </c>
      <c r="BW49">
        <v>1.86113</v>
      </c>
      <c r="BX49">
        <v>1.877149</v>
      </c>
      <c r="BY49">
        <v>2.5706579999999999</v>
      </c>
      <c r="BZ49">
        <v>1.2716190000000001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5.0899029999999996</v>
      </c>
      <c r="CK49">
        <v>1.7914570000000001</v>
      </c>
      <c r="CL49">
        <v>1.8564700000000001</v>
      </c>
      <c r="CM49">
        <v>3.3637869999999999</v>
      </c>
      <c r="CN49">
        <v>1.696634</v>
      </c>
      <c r="CO49">
        <v>2.0565259999999999</v>
      </c>
      <c r="CP49">
        <v>4.0787789999999999</v>
      </c>
      <c r="CQ49">
        <v>3.393268</v>
      </c>
      <c r="CR49">
        <v>1.0996950000000001</v>
      </c>
      <c r="CS49">
        <v>1.3133490000000001</v>
      </c>
      <c r="CT49">
        <v>6.1871320000000001</v>
      </c>
      <c r="CU49">
        <v>0</v>
      </c>
      <c r="CV49">
        <v>0</v>
      </c>
      <c r="CW49">
        <v>3.9447049999999999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90.121243000000021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365.23222099999998</v>
      </c>
      <c r="L50">
        <v>347.05649399999999</v>
      </c>
      <c r="M50">
        <v>92.484510999999998</v>
      </c>
      <c r="N50">
        <v>118.083735</v>
      </c>
      <c r="O50">
        <v>123.89012099999999</v>
      </c>
      <c r="P50">
        <v>141.02928600000001</v>
      </c>
      <c r="Q50">
        <v>10.674509</v>
      </c>
      <c r="R50">
        <v>9.7836949999999998</v>
      </c>
      <c r="S50">
        <v>13.760350000000001</v>
      </c>
      <c r="T50">
        <v>0</v>
      </c>
      <c r="U50">
        <v>336.586388</v>
      </c>
      <c r="V50">
        <v>14.04312</v>
      </c>
      <c r="W50">
        <v>16.820879999999999</v>
      </c>
      <c r="X50">
        <v>103.904813</v>
      </c>
      <c r="Y50">
        <v>0</v>
      </c>
      <c r="Z50">
        <v>12.64228</v>
      </c>
      <c r="AA50">
        <v>13.486604</v>
      </c>
      <c r="AB50">
        <v>0</v>
      </c>
      <c r="AC50">
        <v>0</v>
      </c>
      <c r="AD50">
        <v>0</v>
      </c>
      <c r="AE50">
        <v>18.239262</v>
      </c>
      <c r="AF50">
        <v>8.8128650000000004</v>
      </c>
      <c r="AG50">
        <v>45.932912000000002</v>
      </c>
      <c r="AH50">
        <v>0</v>
      </c>
      <c r="AI50">
        <v>0</v>
      </c>
      <c r="AJ50">
        <v>0</v>
      </c>
      <c r="AK50">
        <v>62.950812999999997</v>
      </c>
      <c r="AL50">
        <v>47.071458</v>
      </c>
      <c r="AM50">
        <v>17.465872000000001</v>
      </c>
      <c r="AN50">
        <v>1.0772649999999999</v>
      </c>
      <c r="AO50">
        <v>0</v>
      </c>
      <c r="AP50">
        <v>0</v>
      </c>
      <c r="AQ50">
        <v>0</v>
      </c>
      <c r="AR50">
        <v>46.851551999999998</v>
      </c>
      <c r="AS50">
        <v>0</v>
      </c>
      <c r="AT50">
        <v>14.467514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90.121243000000021</v>
      </c>
      <c r="BA50">
        <f t="shared" si="1"/>
        <v>2072.4697629999996</v>
      </c>
      <c r="BD50">
        <v>7.67</v>
      </c>
      <c r="BE50">
        <v>1.87</v>
      </c>
      <c r="BF50">
        <v>2.92</v>
      </c>
      <c r="BG50">
        <v>1.78</v>
      </c>
      <c r="BH50">
        <v>9</v>
      </c>
      <c r="BI50">
        <v>0.99</v>
      </c>
      <c r="BJ50">
        <v>1.43</v>
      </c>
      <c r="BK50">
        <v>1.64</v>
      </c>
      <c r="BL50">
        <v>0.88</v>
      </c>
      <c r="BM50">
        <v>0.19</v>
      </c>
      <c r="BN50">
        <v>3.44</v>
      </c>
      <c r="BO50">
        <v>3.65</v>
      </c>
      <c r="BP50">
        <v>0.23</v>
      </c>
      <c r="BQ50">
        <v>1.94</v>
      </c>
      <c r="BR50">
        <v>2.1</v>
      </c>
      <c r="BS50">
        <v>0.88</v>
      </c>
      <c r="BT50">
        <v>2.520464</v>
      </c>
      <c r="BU50">
        <v>1.2853289999999999</v>
      </c>
      <c r="BV50">
        <v>2.2531889999999999</v>
      </c>
      <c r="BW50">
        <v>1.86113</v>
      </c>
      <c r="BX50">
        <v>1.877149</v>
      </c>
      <c r="BY50">
        <v>2.5706579999999999</v>
      </c>
      <c r="BZ50">
        <v>1.2716190000000001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5.0899029999999996</v>
      </c>
      <c r="CK50">
        <v>1.7914570000000001</v>
      </c>
      <c r="CL50">
        <v>1.8564700000000001</v>
      </c>
      <c r="CM50">
        <v>3.3637869999999999</v>
      </c>
      <c r="CN50">
        <v>1.696634</v>
      </c>
      <c r="CO50">
        <v>2.0565259999999999</v>
      </c>
      <c r="CP50">
        <v>4.0787789999999999</v>
      </c>
      <c r="CQ50">
        <v>3.393268</v>
      </c>
      <c r="CR50">
        <v>1.0996950000000001</v>
      </c>
      <c r="CS50">
        <v>1.3133490000000001</v>
      </c>
      <c r="CT50">
        <v>6.1871320000000001</v>
      </c>
      <c r="CU50">
        <v>0</v>
      </c>
      <c r="CV50">
        <v>0</v>
      </c>
      <c r="CW50">
        <v>3.9447049999999999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90.121243000000021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365.22999900000002</v>
      </c>
      <c r="L51">
        <v>347.05649399999999</v>
      </c>
      <c r="M51">
        <v>92.484510999999998</v>
      </c>
      <c r="N51">
        <v>118.083735</v>
      </c>
      <c r="O51">
        <v>123.89012099999999</v>
      </c>
      <c r="P51">
        <v>141.02928600000001</v>
      </c>
      <c r="Q51">
        <v>10.674509</v>
      </c>
      <c r="R51">
        <v>9.6004400000000008</v>
      </c>
      <c r="S51">
        <v>13.760350000000001</v>
      </c>
      <c r="T51">
        <v>0</v>
      </c>
      <c r="U51">
        <v>336.586388</v>
      </c>
      <c r="V51">
        <v>9.0277200000000004</v>
      </c>
      <c r="W51">
        <v>12.775846</v>
      </c>
      <c r="X51">
        <v>103.904813</v>
      </c>
      <c r="Y51">
        <v>0</v>
      </c>
      <c r="Z51">
        <v>12.64228</v>
      </c>
      <c r="AA51">
        <v>13.486604</v>
      </c>
      <c r="AB51">
        <v>0</v>
      </c>
      <c r="AC51">
        <v>0</v>
      </c>
      <c r="AD51">
        <v>0</v>
      </c>
      <c r="AE51">
        <v>18.239262</v>
      </c>
      <c r="AF51">
        <v>8.8128650000000004</v>
      </c>
      <c r="AG51">
        <v>45.932912000000002</v>
      </c>
      <c r="AH51">
        <v>0</v>
      </c>
      <c r="AI51">
        <v>0</v>
      </c>
      <c r="AJ51">
        <v>0</v>
      </c>
      <c r="AK51">
        <v>62.950812999999997</v>
      </c>
      <c r="AL51">
        <v>47.071458</v>
      </c>
      <c r="AM51">
        <v>17.465872000000001</v>
      </c>
      <c r="AN51">
        <v>1.0772649999999999</v>
      </c>
      <c r="AO51">
        <v>0</v>
      </c>
      <c r="AP51">
        <v>0</v>
      </c>
      <c r="AQ51">
        <v>0</v>
      </c>
      <c r="AR51">
        <v>46.851551999999998</v>
      </c>
      <c r="AS51">
        <v>0</v>
      </c>
      <c r="AT51">
        <v>14.467514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90.151243000000022</v>
      </c>
      <c r="BA51">
        <f t="shared" si="1"/>
        <v>2063.2538519999998</v>
      </c>
      <c r="BD51">
        <v>7.67</v>
      </c>
      <c r="BE51">
        <v>1.87</v>
      </c>
      <c r="BF51">
        <v>2.92</v>
      </c>
      <c r="BG51">
        <v>1.78</v>
      </c>
      <c r="BH51">
        <v>9</v>
      </c>
      <c r="BI51">
        <v>0.99</v>
      </c>
      <c r="BJ51">
        <v>1.43</v>
      </c>
      <c r="BK51">
        <v>1.64</v>
      </c>
      <c r="BL51">
        <v>0.92</v>
      </c>
      <c r="BM51">
        <v>0.18</v>
      </c>
      <c r="BN51">
        <v>3.44</v>
      </c>
      <c r="BO51">
        <v>3.65</v>
      </c>
      <c r="BP51">
        <v>0.23</v>
      </c>
      <c r="BQ51">
        <v>1.94</v>
      </c>
      <c r="BR51">
        <v>2.1</v>
      </c>
      <c r="BS51">
        <v>0.88</v>
      </c>
      <c r="BT51">
        <v>2.520464</v>
      </c>
      <c r="BU51">
        <v>1.2853289999999999</v>
      </c>
      <c r="BV51">
        <v>2.2531889999999999</v>
      </c>
      <c r="BW51">
        <v>1.86113</v>
      </c>
      <c r="BX51">
        <v>1.877149</v>
      </c>
      <c r="BY51">
        <v>2.5706579999999999</v>
      </c>
      <c r="BZ51">
        <v>1.2716190000000001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5.0899029999999996</v>
      </c>
      <c r="CK51">
        <v>1.7914570000000001</v>
      </c>
      <c r="CL51">
        <v>1.8564700000000001</v>
      </c>
      <c r="CM51">
        <v>3.3637869999999999</v>
      </c>
      <c r="CN51">
        <v>1.696634</v>
      </c>
      <c r="CO51">
        <v>2.0565259999999999</v>
      </c>
      <c r="CP51">
        <v>4.0787789999999999</v>
      </c>
      <c r="CQ51">
        <v>3.393268</v>
      </c>
      <c r="CR51">
        <v>1.0996950000000001</v>
      </c>
      <c r="CS51">
        <v>1.3133490000000001</v>
      </c>
      <c r="CT51">
        <v>6.1871320000000001</v>
      </c>
      <c r="CU51">
        <v>0</v>
      </c>
      <c r="CV51">
        <v>0</v>
      </c>
      <c r="CW51">
        <v>3.9447049999999999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90.151243000000022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365.23222099999998</v>
      </c>
      <c r="L52">
        <v>347.05649399999999</v>
      </c>
      <c r="M52">
        <v>92.484510999999998</v>
      </c>
      <c r="N52">
        <v>118.083735</v>
      </c>
      <c r="O52">
        <v>123.89012099999999</v>
      </c>
      <c r="P52">
        <v>141.02928600000001</v>
      </c>
      <c r="Q52">
        <v>10.674509</v>
      </c>
      <c r="R52">
        <v>9.6004400000000008</v>
      </c>
      <c r="S52">
        <v>13.760350000000001</v>
      </c>
      <c r="T52">
        <v>0</v>
      </c>
      <c r="U52">
        <v>336.586388</v>
      </c>
      <c r="V52">
        <v>9.0277200000000004</v>
      </c>
      <c r="W52">
        <v>10.8024</v>
      </c>
      <c r="X52">
        <v>103.904813</v>
      </c>
      <c r="Y52">
        <v>0</v>
      </c>
      <c r="Z52">
        <v>12.64228</v>
      </c>
      <c r="AA52">
        <v>13.486604</v>
      </c>
      <c r="AB52">
        <v>0</v>
      </c>
      <c r="AC52">
        <v>0</v>
      </c>
      <c r="AD52">
        <v>0</v>
      </c>
      <c r="AE52">
        <v>18.239262</v>
      </c>
      <c r="AF52">
        <v>8.8128650000000004</v>
      </c>
      <c r="AG52">
        <v>45.932912000000002</v>
      </c>
      <c r="AH52">
        <v>0</v>
      </c>
      <c r="AI52">
        <v>0</v>
      </c>
      <c r="AJ52">
        <v>0</v>
      </c>
      <c r="AK52">
        <v>62.950812999999997</v>
      </c>
      <c r="AL52">
        <v>47.071458</v>
      </c>
      <c r="AM52">
        <v>17.465872000000001</v>
      </c>
      <c r="AN52">
        <v>1.0772649999999999</v>
      </c>
      <c r="AO52">
        <v>0</v>
      </c>
      <c r="AP52">
        <v>0</v>
      </c>
      <c r="AQ52">
        <v>0</v>
      </c>
      <c r="AR52">
        <v>46.851551999999998</v>
      </c>
      <c r="AS52">
        <v>0</v>
      </c>
      <c r="AT52">
        <v>14.467514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90.161243000000013</v>
      </c>
      <c r="BA52">
        <f t="shared" si="1"/>
        <v>2061.2926279999997</v>
      </c>
      <c r="BD52">
        <v>7.67</v>
      </c>
      <c r="BE52">
        <v>1.87</v>
      </c>
      <c r="BF52">
        <v>2.92</v>
      </c>
      <c r="BG52">
        <v>1.78</v>
      </c>
      <c r="BH52">
        <v>9</v>
      </c>
      <c r="BI52">
        <v>0.99</v>
      </c>
      <c r="BJ52">
        <v>1.43</v>
      </c>
      <c r="BK52">
        <v>1.64</v>
      </c>
      <c r="BL52">
        <v>0.93</v>
      </c>
      <c r="BM52">
        <v>0.18</v>
      </c>
      <c r="BN52">
        <v>3.44</v>
      </c>
      <c r="BO52">
        <v>3.65</v>
      </c>
      <c r="BP52">
        <v>0.23</v>
      </c>
      <c r="BQ52">
        <v>1.94</v>
      </c>
      <c r="BR52">
        <v>2.1</v>
      </c>
      <c r="BS52">
        <v>0.88</v>
      </c>
      <c r="BT52">
        <v>2.520464</v>
      </c>
      <c r="BU52">
        <v>1.2853289999999999</v>
      </c>
      <c r="BV52">
        <v>2.2531889999999999</v>
      </c>
      <c r="BW52">
        <v>1.86113</v>
      </c>
      <c r="BX52">
        <v>1.877149</v>
      </c>
      <c r="BY52">
        <v>2.5706579999999999</v>
      </c>
      <c r="BZ52">
        <v>1.2716190000000001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5.0899029999999996</v>
      </c>
      <c r="CK52">
        <v>1.7914570000000001</v>
      </c>
      <c r="CL52">
        <v>1.8564700000000001</v>
      </c>
      <c r="CM52">
        <v>3.3637869999999999</v>
      </c>
      <c r="CN52">
        <v>1.696634</v>
      </c>
      <c r="CO52">
        <v>2.0565259999999999</v>
      </c>
      <c r="CP52">
        <v>4.0787789999999999</v>
      </c>
      <c r="CQ52">
        <v>3.393268</v>
      </c>
      <c r="CR52">
        <v>1.0996950000000001</v>
      </c>
      <c r="CS52">
        <v>1.3133490000000001</v>
      </c>
      <c r="CT52">
        <v>6.1871320000000001</v>
      </c>
      <c r="CU52">
        <v>0</v>
      </c>
      <c r="CV52">
        <v>0</v>
      </c>
      <c r="CW52">
        <v>3.9447049999999999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90.161243000000013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365.69333899999998</v>
      </c>
      <c r="L53">
        <v>347.38339200000001</v>
      </c>
      <c r="M53">
        <v>92.484510999999998</v>
      </c>
      <c r="N53">
        <v>118.083735</v>
      </c>
      <c r="O53">
        <v>123.89012099999999</v>
      </c>
      <c r="P53">
        <v>141.02928600000001</v>
      </c>
      <c r="Q53">
        <v>10.80204</v>
      </c>
      <c r="R53">
        <v>9.6004400000000008</v>
      </c>
      <c r="S53">
        <v>13.798033999999999</v>
      </c>
      <c r="T53">
        <v>0</v>
      </c>
      <c r="U53">
        <v>336.586388</v>
      </c>
      <c r="V53">
        <v>9.0277200000000004</v>
      </c>
      <c r="W53">
        <v>10.619145</v>
      </c>
      <c r="X53">
        <v>102.621932</v>
      </c>
      <c r="Y53">
        <v>0</v>
      </c>
      <c r="Z53">
        <v>12.64228</v>
      </c>
      <c r="AA53">
        <v>13.486604</v>
      </c>
      <c r="AB53">
        <v>0</v>
      </c>
      <c r="AC53">
        <v>0</v>
      </c>
      <c r="AD53">
        <v>0</v>
      </c>
      <c r="AE53">
        <v>18.239262</v>
      </c>
      <c r="AF53">
        <v>8.8128650000000004</v>
      </c>
      <c r="AG53">
        <v>45.932912000000002</v>
      </c>
      <c r="AH53">
        <v>0</v>
      </c>
      <c r="AI53">
        <v>0</v>
      </c>
      <c r="AJ53">
        <v>0</v>
      </c>
      <c r="AK53">
        <v>62.950812999999997</v>
      </c>
      <c r="AL53">
        <v>47.071458</v>
      </c>
      <c r="AM53">
        <v>17.465872000000001</v>
      </c>
      <c r="AN53">
        <v>1.0772649999999999</v>
      </c>
      <c r="AO53">
        <v>0</v>
      </c>
      <c r="AP53">
        <v>0</v>
      </c>
      <c r="AQ53">
        <v>0</v>
      </c>
      <c r="AR53">
        <v>46.851551999999998</v>
      </c>
      <c r="AS53">
        <v>0</v>
      </c>
      <c r="AT53">
        <v>14.467514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90.191459000000009</v>
      </c>
      <c r="BA53">
        <f t="shared" si="1"/>
        <v>2060.8099389999998</v>
      </c>
      <c r="BD53">
        <v>7.67</v>
      </c>
      <c r="BE53">
        <v>1.87</v>
      </c>
      <c r="BF53">
        <v>2.92</v>
      </c>
      <c r="BG53">
        <v>1.78</v>
      </c>
      <c r="BH53">
        <v>9</v>
      </c>
      <c r="BI53">
        <v>0.99</v>
      </c>
      <c r="BJ53">
        <v>1.43</v>
      </c>
      <c r="BK53">
        <v>1.64</v>
      </c>
      <c r="BL53">
        <v>0.95</v>
      </c>
      <c r="BM53">
        <v>0.18</v>
      </c>
      <c r="BN53">
        <v>3.44</v>
      </c>
      <c r="BO53">
        <v>3.65</v>
      </c>
      <c r="BP53">
        <v>0.23</v>
      </c>
      <c r="BQ53">
        <v>1.94</v>
      </c>
      <c r="BR53">
        <v>2.1</v>
      </c>
      <c r="BS53">
        <v>0.88</v>
      </c>
      <c r="BT53">
        <v>2.520464</v>
      </c>
      <c r="BU53">
        <v>1.2853289999999999</v>
      </c>
      <c r="BV53">
        <v>2.2634050000000001</v>
      </c>
      <c r="BW53">
        <v>1.86113</v>
      </c>
      <c r="BX53">
        <v>1.877149</v>
      </c>
      <c r="BY53">
        <v>2.5706579999999999</v>
      </c>
      <c r="BZ53">
        <v>1.2716190000000001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5.0899029999999996</v>
      </c>
      <c r="CK53">
        <v>1.7914570000000001</v>
      </c>
      <c r="CL53">
        <v>1.8564700000000001</v>
      </c>
      <c r="CM53">
        <v>3.3637869999999999</v>
      </c>
      <c r="CN53">
        <v>1.696634</v>
      </c>
      <c r="CO53">
        <v>2.0565259999999999</v>
      </c>
      <c r="CP53">
        <v>4.0787789999999999</v>
      </c>
      <c r="CQ53">
        <v>3.393268</v>
      </c>
      <c r="CR53">
        <v>1.0996950000000001</v>
      </c>
      <c r="CS53">
        <v>1.3133490000000001</v>
      </c>
      <c r="CT53">
        <v>6.1871320000000001</v>
      </c>
      <c r="CU53">
        <v>0</v>
      </c>
      <c r="CV53">
        <v>0</v>
      </c>
      <c r="CW53">
        <v>3.9447049999999999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90.191459000000009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365.69487700000002</v>
      </c>
      <c r="L54">
        <v>347.38339200000001</v>
      </c>
      <c r="M54">
        <v>92.484510999999998</v>
      </c>
      <c r="N54">
        <v>118.083735</v>
      </c>
      <c r="O54">
        <v>123.89012099999999</v>
      </c>
      <c r="P54">
        <v>141.02928600000001</v>
      </c>
      <c r="Q54">
        <v>10.80204</v>
      </c>
      <c r="R54">
        <v>9.6004400000000008</v>
      </c>
      <c r="S54">
        <v>13.798033999999999</v>
      </c>
      <c r="T54">
        <v>0</v>
      </c>
      <c r="U54">
        <v>336.586388</v>
      </c>
      <c r="V54">
        <v>2.8935</v>
      </c>
      <c r="W54">
        <v>10.619145</v>
      </c>
      <c r="X54">
        <v>102.621932</v>
      </c>
      <c r="Y54">
        <v>0</v>
      </c>
      <c r="Z54">
        <v>12.64228</v>
      </c>
      <c r="AA54">
        <v>13.486604</v>
      </c>
      <c r="AB54">
        <v>0</v>
      </c>
      <c r="AC54">
        <v>0</v>
      </c>
      <c r="AD54">
        <v>0</v>
      </c>
      <c r="AE54">
        <v>18.239262</v>
      </c>
      <c r="AF54">
        <v>8.8128650000000004</v>
      </c>
      <c r="AG54">
        <v>45.932912000000002</v>
      </c>
      <c r="AH54">
        <v>0</v>
      </c>
      <c r="AI54">
        <v>0</v>
      </c>
      <c r="AJ54">
        <v>0</v>
      </c>
      <c r="AK54">
        <v>62.950812999999997</v>
      </c>
      <c r="AL54">
        <v>47.071458</v>
      </c>
      <c r="AM54">
        <v>17.465872000000001</v>
      </c>
      <c r="AN54">
        <v>1.0772649999999999</v>
      </c>
      <c r="AO54">
        <v>0</v>
      </c>
      <c r="AP54">
        <v>0</v>
      </c>
      <c r="AQ54">
        <v>0</v>
      </c>
      <c r="AR54">
        <v>46.851551999999998</v>
      </c>
      <c r="AS54">
        <v>0</v>
      </c>
      <c r="AT54">
        <v>14.467514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90.051578000000021</v>
      </c>
      <c r="BA54">
        <f t="shared" si="1"/>
        <v>2054.5373759999993</v>
      </c>
      <c r="BD54">
        <v>7.67</v>
      </c>
      <c r="BE54">
        <v>1.87</v>
      </c>
      <c r="BF54">
        <v>2.92</v>
      </c>
      <c r="BG54">
        <v>1.78</v>
      </c>
      <c r="BH54">
        <v>9</v>
      </c>
      <c r="BI54">
        <v>0.89</v>
      </c>
      <c r="BJ54">
        <v>1.39</v>
      </c>
      <c r="BK54">
        <v>1.64</v>
      </c>
      <c r="BL54">
        <v>0.95</v>
      </c>
      <c r="BM54">
        <v>0.18</v>
      </c>
      <c r="BN54">
        <v>3.44</v>
      </c>
      <c r="BO54">
        <v>3.65</v>
      </c>
      <c r="BP54">
        <v>0.23</v>
      </c>
      <c r="BQ54">
        <v>1.94</v>
      </c>
      <c r="BR54">
        <v>2.1</v>
      </c>
      <c r="BS54">
        <v>0.88</v>
      </c>
      <c r="BT54">
        <v>2.520464</v>
      </c>
      <c r="BU54">
        <v>1.2853289999999999</v>
      </c>
      <c r="BV54">
        <v>2.2635239999999999</v>
      </c>
      <c r="BW54">
        <v>1.86113</v>
      </c>
      <c r="BX54">
        <v>1.877149</v>
      </c>
      <c r="BY54">
        <v>2.5706579999999999</v>
      </c>
      <c r="BZ54">
        <v>1.2716190000000001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5.0899029999999996</v>
      </c>
      <c r="CK54">
        <v>1.7914570000000001</v>
      </c>
      <c r="CL54">
        <v>1.8564700000000001</v>
      </c>
      <c r="CM54">
        <v>3.3637869999999999</v>
      </c>
      <c r="CN54">
        <v>1.696634</v>
      </c>
      <c r="CO54">
        <v>2.0565259999999999</v>
      </c>
      <c r="CP54">
        <v>4.0787789999999999</v>
      </c>
      <c r="CQ54">
        <v>3.393268</v>
      </c>
      <c r="CR54">
        <v>1.0996950000000001</v>
      </c>
      <c r="CS54">
        <v>1.3133490000000001</v>
      </c>
      <c r="CT54">
        <v>6.1871320000000001</v>
      </c>
      <c r="CU54">
        <v>0</v>
      </c>
      <c r="CV54">
        <v>0</v>
      </c>
      <c r="CW54">
        <v>3.9447049999999999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90.051578000000021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365.476786</v>
      </c>
      <c r="L55">
        <v>347.38339200000001</v>
      </c>
      <c r="M55">
        <v>92.484510999999998</v>
      </c>
      <c r="N55">
        <v>118.083735</v>
      </c>
      <c r="O55">
        <v>123.89012099999999</v>
      </c>
      <c r="P55">
        <v>141.02928600000001</v>
      </c>
      <c r="Q55">
        <v>10.80204</v>
      </c>
      <c r="R55">
        <v>9.6004400000000008</v>
      </c>
      <c r="S55">
        <v>13.798033999999999</v>
      </c>
      <c r="T55">
        <v>0</v>
      </c>
      <c r="U55">
        <v>336.586388</v>
      </c>
      <c r="V55">
        <v>7.971978</v>
      </c>
      <c r="W55">
        <v>10.445535</v>
      </c>
      <c r="X55">
        <v>59.364716999999999</v>
      </c>
      <c r="Y55">
        <v>0</v>
      </c>
      <c r="Z55">
        <v>12.64228</v>
      </c>
      <c r="AA55">
        <v>13.486604</v>
      </c>
      <c r="AB55">
        <v>0</v>
      </c>
      <c r="AC55">
        <v>0</v>
      </c>
      <c r="AD55">
        <v>0</v>
      </c>
      <c r="AE55">
        <v>18.239262</v>
      </c>
      <c r="AF55">
        <v>8.8128650000000004</v>
      </c>
      <c r="AG55">
        <v>45.932912000000002</v>
      </c>
      <c r="AH55">
        <v>0</v>
      </c>
      <c r="AI55">
        <v>0</v>
      </c>
      <c r="AJ55">
        <v>0</v>
      </c>
      <c r="AK55">
        <v>62.950812999999997</v>
      </c>
      <c r="AL55">
        <v>47.071458</v>
      </c>
      <c r="AM55">
        <v>17.465872000000001</v>
      </c>
      <c r="AN55">
        <v>1.0772649999999999</v>
      </c>
      <c r="AO55">
        <v>0</v>
      </c>
      <c r="AP55">
        <v>0</v>
      </c>
      <c r="AQ55">
        <v>0</v>
      </c>
      <c r="AR55">
        <v>46.851551999999998</v>
      </c>
      <c r="AS55">
        <v>0</v>
      </c>
      <c r="AT55">
        <v>14.467514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90.061578000000011</v>
      </c>
      <c r="BA55">
        <f t="shared" si="1"/>
        <v>2015.9769379999998</v>
      </c>
      <c r="BD55">
        <v>7.67</v>
      </c>
      <c r="BE55">
        <v>1.87</v>
      </c>
      <c r="BF55">
        <v>2.92</v>
      </c>
      <c r="BG55">
        <v>1.78</v>
      </c>
      <c r="BH55">
        <v>9</v>
      </c>
      <c r="BI55">
        <v>0.89</v>
      </c>
      <c r="BJ55">
        <v>1.39</v>
      </c>
      <c r="BK55">
        <v>1.64</v>
      </c>
      <c r="BL55">
        <v>0.95</v>
      </c>
      <c r="BM55">
        <v>0.19</v>
      </c>
      <c r="BN55">
        <v>3.44</v>
      </c>
      <c r="BO55">
        <v>3.65</v>
      </c>
      <c r="BP55">
        <v>0.23</v>
      </c>
      <c r="BQ55">
        <v>1.94</v>
      </c>
      <c r="BR55">
        <v>2.1</v>
      </c>
      <c r="BS55">
        <v>0.88</v>
      </c>
      <c r="BT55">
        <v>2.520464</v>
      </c>
      <c r="BU55">
        <v>1.2853289999999999</v>
      </c>
      <c r="BV55">
        <v>2.2635239999999999</v>
      </c>
      <c r="BW55">
        <v>1.86113</v>
      </c>
      <c r="BX55">
        <v>1.877149</v>
      </c>
      <c r="BY55">
        <v>2.5706579999999999</v>
      </c>
      <c r="BZ55">
        <v>1.2716190000000001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5.0899029999999996</v>
      </c>
      <c r="CK55">
        <v>1.7914570000000001</v>
      </c>
      <c r="CL55">
        <v>1.8564700000000001</v>
      </c>
      <c r="CM55">
        <v>3.3637869999999999</v>
      </c>
      <c r="CN55">
        <v>1.696634</v>
      </c>
      <c r="CO55">
        <v>2.0565259999999999</v>
      </c>
      <c r="CP55">
        <v>4.0787789999999999</v>
      </c>
      <c r="CQ55">
        <v>3.393268</v>
      </c>
      <c r="CR55">
        <v>1.0996950000000001</v>
      </c>
      <c r="CS55">
        <v>1.3133490000000001</v>
      </c>
      <c r="CT55">
        <v>6.1871320000000001</v>
      </c>
      <c r="CU55">
        <v>0</v>
      </c>
      <c r="CV55">
        <v>0</v>
      </c>
      <c r="CW55">
        <v>3.9447049999999999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90.061578000000011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365.47874000000002</v>
      </c>
      <c r="L56">
        <v>347.38339200000001</v>
      </c>
      <c r="M56">
        <v>92.484510999999998</v>
      </c>
      <c r="N56">
        <v>118.083735</v>
      </c>
      <c r="O56">
        <v>123.89012099999999</v>
      </c>
      <c r="P56">
        <v>141.02928600000001</v>
      </c>
      <c r="Q56">
        <v>10.80204</v>
      </c>
      <c r="R56">
        <v>9.6004400000000008</v>
      </c>
      <c r="S56">
        <v>13.798033999999999</v>
      </c>
      <c r="T56">
        <v>0</v>
      </c>
      <c r="U56">
        <v>336.586388</v>
      </c>
      <c r="V56">
        <v>7.971978</v>
      </c>
      <c r="W56">
        <v>10.445535</v>
      </c>
      <c r="X56">
        <v>55.323720000000002</v>
      </c>
      <c r="Y56">
        <v>0</v>
      </c>
      <c r="Z56">
        <v>12.64228</v>
      </c>
      <c r="AA56">
        <v>13.486604</v>
      </c>
      <c r="AB56">
        <v>0</v>
      </c>
      <c r="AC56">
        <v>0</v>
      </c>
      <c r="AD56">
        <v>0</v>
      </c>
      <c r="AE56">
        <v>18.239262</v>
      </c>
      <c r="AF56">
        <v>8.8128650000000004</v>
      </c>
      <c r="AG56">
        <v>45.932912000000002</v>
      </c>
      <c r="AH56">
        <v>0</v>
      </c>
      <c r="AI56">
        <v>0</v>
      </c>
      <c r="AJ56">
        <v>0</v>
      </c>
      <c r="AK56">
        <v>62.950812999999997</v>
      </c>
      <c r="AL56">
        <v>47.071458</v>
      </c>
      <c r="AM56">
        <v>17.465872000000001</v>
      </c>
      <c r="AN56">
        <v>1.0772649999999999</v>
      </c>
      <c r="AO56">
        <v>0</v>
      </c>
      <c r="AP56">
        <v>0</v>
      </c>
      <c r="AQ56">
        <v>0</v>
      </c>
      <c r="AR56">
        <v>46.851551999999998</v>
      </c>
      <c r="AS56">
        <v>0</v>
      </c>
      <c r="AT56">
        <v>14.467514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90.061578000000011</v>
      </c>
      <c r="BA56">
        <f t="shared" si="1"/>
        <v>2011.9378949999998</v>
      </c>
      <c r="BD56">
        <v>7.67</v>
      </c>
      <c r="BE56">
        <v>1.87</v>
      </c>
      <c r="BF56">
        <v>2.92</v>
      </c>
      <c r="BG56">
        <v>1.78</v>
      </c>
      <c r="BH56">
        <v>9</v>
      </c>
      <c r="BI56">
        <v>0.89</v>
      </c>
      <c r="BJ56">
        <v>1.39</v>
      </c>
      <c r="BK56">
        <v>1.64</v>
      </c>
      <c r="BL56">
        <v>0.95</v>
      </c>
      <c r="BM56">
        <v>0.19</v>
      </c>
      <c r="BN56">
        <v>3.44</v>
      </c>
      <c r="BO56">
        <v>3.65</v>
      </c>
      <c r="BP56">
        <v>0.23</v>
      </c>
      <c r="BQ56">
        <v>1.94</v>
      </c>
      <c r="BR56">
        <v>2.1</v>
      </c>
      <c r="BS56">
        <v>0.88</v>
      </c>
      <c r="BT56">
        <v>2.520464</v>
      </c>
      <c r="BU56">
        <v>1.2853289999999999</v>
      </c>
      <c r="BV56">
        <v>2.2635239999999999</v>
      </c>
      <c r="BW56">
        <v>1.86113</v>
      </c>
      <c r="BX56">
        <v>1.877149</v>
      </c>
      <c r="BY56">
        <v>2.5706579999999999</v>
      </c>
      <c r="BZ56">
        <v>1.2716190000000001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5.0899029999999996</v>
      </c>
      <c r="CK56">
        <v>1.7914570000000001</v>
      </c>
      <c r="CL56">
        <v>1.8564700000000001</v>
      </c>
      <c r="CM56">
        <v>3.3637869999999999</v>
      </c>
      <c r="CN56">
        <v>1.696634</v>
      </c>
      <c r="CO56">
        <v>2.0565259999999999</v>
      </c>
      <c r="CP56">
        <v>4.0787789999999999</v>
      </c>
      <c r="CQ56">
        <v>3.393268</v>
      </c>
      <c r="CR56">
        <v>1.0996950000000001</v>
      </c>
      <c r="CS56">
        <v>1.3133490000000001</v>
      </c>
      <c r="CT56">
        <v>6.1871320000000001</v>
      </c>
      <c r="CU56">
        <v>0</v>
      </c>
      <c r="CV56">
        <v>0</v>
      </c>
      <c r="CW56">
        <v>3.9447049999999999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90.061578000000011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365.476786</v>
      </c>
      <c r="L57">
        <v>347.38339200000001</v>
      </c>
      <c r="M57">
        <v>92.484510999999998</v>
      </c>
      <c r="N57">
        <v>118.083735</v>
      </c>
      <c r="O57">
        <v>123.89012099999999</v>
      </c>
      <c r="P57">
        <v>141.02928600000001</v>
      </c>
      <c r="Q57">
        <v>10.80204</v>
      </c>
      <c r="R57">
        <v>9.4364749999999997</v>
      </c>
      <c r="S57">
        <v>13.798033999999999</v>
      </c>
      <c r="T57">
        <v>0</v>
      </c>
      <c r="U57">
        <v>336.586388</v>
      </c>
      <c r="V57">
        <v>7.971978</v>
      </c>
      <c r="W57">
        <v>10.445535</v>
      </c>
      <c r="X57">
        <v>55.323720000000002</v>
      </c>
      <c r="Y57">
        <v>0</v>
      </c>
      <c r="Z57">
        <v>18.884910000000001</v>
      </c>
      <c r="AA57">
        <v>13.486604</v>
      </c>
      <c r="AB57">
        <v>0</v>
      </c>
      <c r="AC57">
        <v>0</v>
      </c>
      <c r="AD57">
        <v>0</v>
      </c>
      <c r="AE57">
        <v>18.239262</v>
      </c>
      <c r="AF57">
        <v>8.8128650000000004</v>
      </c>
      <c r="AG57">
        <v>45.932912000000002</v>
      </c>
      <c r="AH57">
        <v>0</v>
      </c>
      <c r="AI57">
        <v>0</v>
      </c>
      <c r="AJ57">
        <v>0</v>
      </c>
      <c r="AK57">
        <v>62.950812999999997</v>
      </c>
      <c r="AL57">
        <v>47.071458</v>
      </c>
      <c r="AM57">
        <v>17.465872000000001</v>
      </c>
      <c r="AN57">
        <v>1.0772649999999999</v>
      </c>
      <c r="AO57">
        <v>0</v>
      </c>
      <c r="AP57">
        <v>0</v>
      </c>
      <c r="AQ57">
        <v>0</v>
      </c>
      <c r="AR57">
        <v>46.851551999999998</v>
      </c>
      <c r="AS57">
        <v>0</v>
      </c>
      <c r="AT57">
        <v>14.467514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90.061578000000011</v>
      </c>
      <c r="BA57">
        <f t="shared" si="1"/>
        <v>2018.014606</v>
      </c>
      <c r="BD57">
        <v>7.67</v>
      </c>
      <c r="BE57">
        <v>1.87</v>
      </c>
      <c r="BF57">
        <v>2.92</v>
      </c>
      <c r="BG57">
        <v>1.78</v>
      </c>
      <c r="BH57">
        <v>9</v>
      </c>
      <c r="BI57">
        <v>0.89</v>
      </c>
      <c r="BJ57">
        <v>1.39</v>
      </c>
      <c r="BK57">
        <v>1.64</v>
      </c>
      <c r="BL57">
        <v>0.95</v>
      </c>
      <c r="BM57">
        <v>0.19</v>
      </c>
      <c r="BN57">
        <v>3.44</v>
      </c>
      <c r="BO57">
        <v>3.65</v>
      </c>
      <c r="BP57">
        <v>0.23</v>
      </c>
      <c r="BQ57">
        <v>1.94</v>
      </c>
      <c r="BR57">
        <v>2.1</v>
      </c>
      <c r="BS57">
        <v>0.88</v>
      </c>
      <c r="BT57">
        <v>2.520464</v>
      </c>
      <c r="BU57">
        <v>1.2853289999999999</v>
      </c>
      <c r="BV57">
        <v>2.2635239999999999</v>
      </c>
      <c r="BW57">
        <v>1.86113</v>
      </c>
      <c r="BX57">
        <v>1.877149</v>
      </c>
      <c r="BY57">
        <v>2.5706579999999999</v>
      </c>
      <c r="BZ57">
        <v>1.2716190000000001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5.0899029999999996</v>
      </c>
      <c r="CK57">
        <v>1.7914570000000001</v>
      </c>
      <c r="CL57">
        <v>1.8564700000000001</v>
      </c>
      <c r="CM57">
        <v>3.3637869999999999</v>
      </c>
      <c r="CN57">
        <v>1.696634</v>
      </c>
      <c r="CO57">
        <v>2.0565259999999999</v>
      </c>
      <c r="CP57">
        <v>4.0787789999999999</v>
      </c>
      <c r="CQ57">
        <v>3.393268</v>
      </c>
      <c r="CR57">
        <v>1.0996950000000001</v>
      </c>
      <c r="CS57">
        <v>1.3133490000000001</v>
      </c>
      <c r="CT57">
        <v>6.1871320000000001</v>
      </c>
      <c r="CU57">
        <v>0</v>
      </c>
      <c r="CV57">
        <v>0</v>
      </c>
      <c r="CW57">
        <v>3.9447049999999999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90.061578000000011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365.47874000000002</v>
      </c>
      <c r="L58">
        <v>347.38339200000001</v>
      </c>
      <c r="M58">
        <v>92.484510999999998</v>
      </c>
      <c r="N58">
        <v>118.083735</v>
      </c>
      <c r="O58">
        <v>123.89012099999999</v>
      </c>
      <c r="P58">
        <v>141.02928600000001</v>
      </c>
      <c r="Q58">
        <v>10.80204</v>
      </c>
      <c r="R58">
        <v>9.4364749999999997</v>
      </c>
      <c r="S58">
        <v>13.798033999999999</v>
      </c>
      <c r="T58">
        <v>0</v>
      </c>
      <c r="U58">
        <v>336.586388</v>
      </c>
      <c r="V58">
        <v>7.971978</v>
      </c>
      <c r="W58">
        <v>10.445535</v>
      </c>
      <c r="X58">
        <v>84.348744999999994</v>
      </c>
      <c r="Y58">
        <v>0</v>
      </c>
      <c r="Z58">
        <v>18.884910000000001</v>
      </c>
      <c r="AA58">
        <v>13.486604</v>
      </c>
      <c r="AB58">
        <v>0</v>
      </c>
      <c r="AC58">
        <v>0</v>
      </c>
      <c r="AD58">
        <v>0</v>
      </c>
      <c r="AE58">
        <v>18.239262</v>
      </c>
      <c r="AF58">
        <v>8.8128650000000004</v>
      </c>
      <c r="AG58">
        <v>45.932912000000002</v>
      </c>
      <c r="AH58">
        <v>0</v>
      </c>
      <c r="AI58">
        <v>0</v>
      </c>
      <c r="AJ58">
        <v>0</v>
      </c>
      <c r="AK58">
        <v>62.950812999999997</v>
      </c>
      <c r="AL58">
        <v>47.071458</v>
      </c>
      <c r="AM58">
        <v>17.465872000000001</v>
      </c>
      <c r="AN58">
        <v>1.0772649999999999</v>
      </c>
      <c r="AO58">
        <v>0</v>
      </c>
      <c r="AP58">
        <v>0</v>
      </c>
      <c r="AQ58">
        <v>0</v>
      </c>
      <c r="AR58">
        <v>46.851551999999998</v>
      </c>
      <c r="AS58">
        <v>0</v>
      </c>
      <c r="AT58">
        <v>14.467514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89.991578000000018</v>
      </c>
      <c r="BA58">
        <f t="shared" si="1"/>
        <v>2046.9715849999998</v>
      </c>
      <c r="BD58">
        <v>7.67</v>
      </c>
      <c r="BE58">
        <v>1.87</v>
      </c>
      <c r="BF58">
        <v>2.92</v>
      </c>
      <c r="BG58">
        <v>1.78</v>
      </c>
      <c r="BH58">
        <v>9</v>
      </c>
      <c r="BI58">
        <v>0.89</v>
      </c>
      <c r="BJ58">
        <v>1.32</v>
      </c>
      <c r="BK58">
        <v>1.64</v>
      </c>
      <c r="BL58">
        <v>0.95</v>
      </c>
      <c r="BM58">
        <v>0.19</v>
      </c>
      <c r="BN58">
        <v>3.44</v>
      </c>
      <c r="BO58">
        <v>3.65</v>
      </c>
      <c r="BP58">
        <v>0.23</v>
      </c>
      <c r="BQ58">
        <v>1.94</v>
      </c>
      <c r="BR58">
        <v>2.1</v>
      </c>
      <c r="BS58">
        <v>0.88</v>
      </c>
      <c r="BT58">
        <v>2.520464</v>
      </c>
      <c r="BU58">
        <v>1.2853289999999999</v>
      </c>
      <c r="BV58">
        <v>2.2635239999999999</v>
      </c>
      <c r="BW58">
        <v>1.86113</v>
      </c>
      <c r="BX58">
        <v>1.877149</v>
      </c>
      <c r="BY58">
        <v>2.5706579999999999</v>
      </c>
      <c r="BZ58">
        <v>1.2716190000000001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5.0899029999999996</v>
      </c>
      <c r="CK58">
        <v>1.7914570000000001</v>
      </c>
      <c r="CL58">
        <v>1.8564700000000001</v>
      </c>
      <c r="CM58">
        <v>3.3637869999999999</v>
      </c>
      <c r="CN58">
        <v>1.696634</v>
      </c>
      <c r="CO58">
        <v>2.0565259999999999</v>
      </c>
      <c r="CP58">
        <v>4.0787789999999999</v>
      </c>
      <c r="CQ58">
        <v>3.393268</v>
      </c>
      <c r="CR58">
        <v>1.0996950000000001</v>
      </c>
      <c r="CS58">
        <v>1.3133490000000001</v>
      </c>
      <c r="CT58">
        <v>6.1871320000000001</v>
      </c>
      <c r="CU58">
        <v>0</v>
      </c>
      <c r="CV58">
        <v>0</v>
      </c>
      <c r="CW58">
        <v>3.9447049999999999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89.991578000000018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365.476786</v>
      </c>
      <c r="L59">
        <v>347.38339200000001</v>
      </c>
      <c r="M59">
        <v>92.484510999999998</v>
      </c>
      <c r="N59">
        <v>118.083735</v>
      </c>
      <c r="O59">
        <v>123.89012099999999</v>
      </c>
      <c r="P59">
        <v>139.885943</v>
      </c>
      <c r="Q59">
        <v>10.80204</v>
      </c>
      <c r="R59">
        <v>9.4364749999999997</v>
      </c>
      <c r="S59">
        <v>13.798033999999999</v>
      </c>
      <c r="T59">
        <v>0</v>
      </c>
      <c r="U59">
        <v>336.586388</v>
      </c>
      <c r="V59">
        <v>7.971978</v>
      </c>
      <c r="W59">
        <v>10.445535</v>
      </c>
      <c r="X59">
        <v>84.508622000000003</v>
      </c>
      <c r="Y59">
        <v>0</v>
      </c>
      <c r="Z59">
        <v>18.884910000000001</v>
      </c>
      <c r="AA59">
        <v>13.486604</v>
      </c>
      <c r="AB59">
        <v>14.804518</v>
      </c>
      <c r="AC59">
        <v>0</v>
      </c>
      <c r="AD59">
        <v>0</v>
      </c>
      <c r="AE59">
        <v>18.239262</v>
      </c>
      <c r="AF59">
        <v>8.8128650000000004</v>
      </c>
      <c r="AG59">
        <v>45.932912000000002</v>
      </c>
      <c r="AH59">
        <v>0</v>
      </c>
      <c r="AI59">
        <v>0</v>
      </c>
      <c r="AJ59">
        <v>0</v>
      </c>
      <c r="AK59">
        <v>62.950812999999997</v>
      </c>
      <c r="AL59">
        <v>47.071458</v>
      </c>
      <c r="AM59">
        <v>17.465872000000001</v>
      </c>
      <c r="AN59">
        <v>1.0772649999999999</v>
      </c>
      <c r="AO59">
        <v>0</v>
      </c>
      <c r="AP59">
        <v>0</v>
      </c>
      <c r="AQ59">
        <v>0</v>
      </c>
      <c r="AR59">
        <v>46.851551999999998</v>
      </c>
      <c r="AS59">
        <v>0</v>
      </c>
      <c r="AT59">
        <v>14.467514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90.001578000000009</v>
      </c>
      <c r="BA59">
        <f t="shared" si="1"/>
        <v>2060.8006829999999</v>
      </c>
      <c r="BD59">
        <v>7.67</v>
      </c>
      <c r="BE59">
        <v>1.87</v>
      </c>
      <c r="BF59">
        <v>2.92</v>
      </c>
      <c r="BG59">
        <v>1.78</v>
      </c>
      <c r="BH59">
        <v>9</v>
      </c>
      <c r="BI59">
        <v>0.89</v>
      </c>
      <c r="BJ59">
        <v>1.32</v>
      </c>
      <c r="BK59">
        <v>1.64</v>
      </c>
      <c r="BL59">
        <v>0.95</v>
      </c>
      <c r="BM59">
        <v>0.2</v>
      </c>
      <c r="BN59">
        <v>3.44</v>
      </c>
      <c r="BO59">
        <v>3.65</v>
      </c>
      <c r="BP59">
        <v>0.23</v>
      </c>
      <c r="BQ59">
        <v>1.94</v>
      </c>
      <c r="BR59">
        <v>2.1</v>
      </c>
      <c r="BS59">
        <v>0.88</v>
      </c>
      <c r="BT59">
        <v>2.520464</v>
      </c>
      <c r="BU59">
        <v>1.2853289999999999</v>
      </c>
      <c r="BV59">
        <v>2.2635239999999999</v>
      </c>
      <c r="BW59">
        <v>1.86113</v>
      </c>
      <c r="BX59">
        <v>1.877149</v>
      </c>
      <c r="BY59">
        <v>2.5706579999999999</v>
      </c>
      <c r="BZ59">
        <v>1.2716190000000001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5.0899029999999996</v>
      </c>
      <c r="CK59">
        <v>1.7914570000000001</v>
      </c>
      <c r="CL59">
        <v>1.8564700000000001</v>
      </c>
      <c r="CM59">
        <v>3.3637869999999999</v>
      </c>
      <c r="CN59">
        <v>1.696634</v>
      </c>
      <c r="CO59">
        <v>2.0565259999999999</v>
      </c>
      <c r="CP59">
        <v>4.0787789999999999</v>
      </c>
      <c r="CQ59">
        <v>3.393268</v>
      </c>
      <c r="CR59">
        <v>1.0996950000000001</v>
      </c>
      <c r="CS59">
        <v>1.3133490000000001</v>
      </c>
      <c r="CT59">
        <v>6.1871320000000001</v>
      </c>
      <c r="CU59">
        <v>0</v>
      </c>
      <c r="CV59">
        <v>0</v>
      </c>
      <c r="CW59">
        <v>3.9447049999999999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90.001578000000009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365.47874000000002</v>
      </c>
      <c r="L60">
        <v>347.38339200000001</v>
      </c>
      <c r="M60">
        <v>92.484510999999998</v>
      </c>
      <c r="N60">
        <v>118.083735</v>
      </c>
      <c r="O60">
        <v>123.89012099999999</v>
      </c>
      <c r="P60">
        <v>137.59273099999999</v>
      </c>
      <c r="Q60">
        <v>10.80204</v>
      </c>
      <c r="R60">
        <v>21.982016000000002</v>
      </c>
      <c r="S60">
        <v>13.798033999999999</v>
      </c>
      <c r="T60">
        <v>0</v>
      </c>
      <c r="U60">
        <v>336.586388</v>
      </c>
      <c r="V60">
        <v>14.106197999999999</v>
      </c>
      <c r="W60">
        <v>23.211175000000001</v>
      </c>
      <c r="X60">
        <v>84.508622000000003</v>
      </c>
      <c r="Y60">
        <v>0</v>
      </c>
      <c r="Z60">
        <v>18.884910000000001</v>
      </c>
      <c r="AA60">
        <v>13.486604</v>
      </c>
      <c r="AB60">
        <v>14.804518</v>
      </c>
      <c r="AC60">
        <v>10.759192000000001</v>
      </c>
      <c r="AD60">
        <v>0</v>
      </c>
      <c r="AE60">
        <v>18.239262</v>
      </c>
      <c r="AF60">
        <v>8.8128650000000004</v>
      </c>
      <c r="AG60">
        <v>45.932912000000002</v>
      </c>
      <c r="AH60">
        <v>0</v>
      </c>
      <c r="AI60">
        <v>0</v>
      </c>
      <c r="AJ60">
        <v>0</v>
      </c>
      <c r="AK60">
        <v>62.950812999999997</v>
      </c>
      <c r="AL60">
        <v>47.071458</v>
      </c>
      <c r="AM60">
        <v>17.465872000000001</v>
      </c>
      <c r="AN60">
        <v>1.0772649999999999</v>
      </c>
      <c r="AO60">
        <v>0</v>
      </c>
      <c r="AP60">
        <v>0</v>
      </c>
      <c r="AQ60">
        <v>0</v>
      </c>
      <c r="AR60">
        <v>46.851551999999998</v>
      </c>
      <c r="AS60">
        <v>0</v>
      </c>
      <c r="AT60">
        <v>14.467514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90.011578000000014</v>
      </c>
      <c r="BA60">
        <f t="shared" si="1"/>
        <v>2100.7240179999994</v>
      </c>
      <c r="BD60">
        <v>7.67</v>
      </c>
      <c r="BE60">
        <v>1.87</v>
      </c>
      <c r="BF60">
        <v>2.92</v>
      </c>
      <c r="BG60">
        <v>1.78</v>
      </c>
      <c r="BH60">
        <v>9</v>
      </c>
      <c r="BI60">
        <v>0.89</v>
      </c>
      <c r="BJ60">
        <v>1.32</v>
      </c>
      <c r="BK60">
        <v>1.64</v>
      </c>
      <c r="BL60">
        <v>0.95</v>
      </c>
      <c r="BM60">
        <v>0.21</v>
      </c>
      <c r="BN60">
        <v>3.44</v>
      </c>
      <c r="BO60">
        <v>3.65</v>
      </c>
      <c r="BP60">
        <v>0.23</v>
      </c>
      <c r="BQ60">
        <v>1.94</v>
      </c>
      <c r="BR60">
        <v>2.1</v>
      </c>
      <c r="BS60">
        <v>0.88</v>
      </c>
      <c r="BT60">
        <v>2.520464</v>
      </c>
      <c r="BU60">
        <v>1.2853289999999999</v>
      </c>
      <c r="BV60">
        <v>2.2635239999999999</v>
      </c>
      <c r="BW60">
        <v>1.86113</v>
      </c>
      <c r="BX60">
        <v>1.877149</v>
      </c>
      <c r="BY60">
        <v>2.5706579999999999</v>
      </c>
      <c r="BZ60">
        <v>1.2716190000000001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5.0899029999999996</v>
      </c>
      <c r="CK60">
        <v>1.7914570000000001</v>
      </c>
      <c r="CL60">
        <v>1.8564700000000001</v>
      </c>
      <c r="CM60">
        <v>3.3637869999999999</v>
      </c>
      <c r="CN60">
        <v>1.696634</v>
      </c>
      <c r="CO60">
        <v>2.0565259999999999</v>
      </c>
      <c r="CP60">
        <v>4.0787789999999999</v>
      </c>
      <c r="CQ60">
        <v>3.393268</v>
      </c>
      <c r="CR60">
        <v>1.0996950000000001</v>
      </c>
      <c r="CS60">
        <v>1.3133490000000001</v>
      </c>
      <c r="CT60">
        <v>6.1871320000000001</v>
      </c>
      <c r="CU60">
        <v>0</v>
      </c>
      <c r="CV60">
        <v>0</v>
      </c>
      <c r="CW60">
        <v>3.9447049999999999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90.011578000000014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365.476786</v>
      </c>
      <c r="L61">
        <v>347.38339200000001</v>
      </c>
      <c r="M61">
        <v>92.484510999999998</v>
      </c>
      <c r="N61">
        <v>118.083735</v>
      </c>
      <c r="O61">
        <v>123.89012099999999</v>
      </c>
      <c r="P61">
        <v>135.29951800000001</v>
      </c>
      <c r="Q61">
        <v>10.80204</v>
      </c>
      <c r="R61">
        <v>21.982016000000002</v>
      </c>
      <c r="S61">
        <v>13.798033999999999</v>
      </c>
      <c r="T61">
        <v>0</v>
      </c>
      <c r="U61">
        <v>336.586388</v>
      </c>
      <c r="V61">
        <v>14.106197999999999</v>
      </c>
      <c r="W61">
        <v>29.919851000000001</v>
      </c>
      <c r="X61">
        <v>99.454857000000004</v>
      </c>
      <c r="Y61">
        <v>0</v>
      </c>
      <c r="Z61">
        <v>18.884910000000001</v>
      </c>
      <c r="AA61">
        <v>13.486604</v>
      </c>
      <c r="AB61">
        <v>29.760103000000001</v>
      </c>
      <c r="AC61">
        <v>21.539618999999998</v>
      </c>
      <c r="AD61">
        <v>0</v>
      </c>
      <c r="AE61">
        <v>18.239262</v>
      </c>
      <c r="AF61">
        <v>8.8128650000000004</v>
      </c>
      <c r="AG61">
        <v>45.932912000000002</v>
      </c>
      <c r="AH61">
        <v>0</v>
      </c>
      <c r="AI61">
        <v>0</v>
      </c>
      <c r="AJ61">
        <v>0</v>
      </c>
      <c r="AK61">
        <v>62.950812999999997</v>
      </c>
      <c r="AL61">
        <v>47.071458</v>
      </c>
      <c r="AM61">
        <v>17.465872000000001</v>
      </c>
      <c r="AN61">
        <v>1.0772649999999999</v>
      </c>
      <c r="AO61">
        <v>0</v>
      </c>
      <c r="AP61">
        <v>0</v>
      </c>
      <c r="AQ61">
        <v>0</v>
      </c>
      <c r="AR61">
        <v>46.851551999999998</v>
      </c>
      <c r="AS61">
        <v>0</v>
      </c>
      <c r="AT61">
        <v>14.467514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90.011578000000014</v>
      </c>
      <c r="BA61">
        <f t="shared" si="1"/>
        <v>2145.8197740000001</v>
      </c>
      <c r="BD61">
        <v>7.67</v>
      </c>
      <c r="BE61">
        <v>1.87</v>
      </c>
      <c r="BF61">
        <v>2.92</v>
      </c>
      <c r="BG61">
        <v>1.78</v>
      </c>
      <c r="BH61">
        <v>9</v>
      </c>
      <c r="BI61">
        <v>0.89</v>
      </c>
      <c r="BJ61">
        <v>1.32</v>
      </c>
      <c r="BK61">
        <v>1.64</v>
      </c>
      <c r="BL61">
        <v>0.95</v>
      </c>
      <c r="BM61">
        <v>0.21</v>
      </c>
      <c r="BN61">
        <v>3.44</v>
      </c>
      <c r="BO61">
        <v>3.65</v>
      </c>
      <c r="BP61">
        <v>0.23</v>
      </c>
      <c r="BQ61">
        <v>1.94</v>
      </c>
      <c r="BR61">
        <v>2.1</v>
      </c>
      <c r="BS61">
        <v>0.88</v>
      </c>
      <c r="BT61">
        <v>2.520464</v>
      </c>
      <c r="BU61">
        <v>1.2853289999999999</v>
      </c>
      <c r="BV61">
        <v>2.2635239999999999</v>
      </c>
      <c r="BW61">
        <v>1.86113</v>
      </c>
      <c r="BX61">
        <v>1.877149</v>
      </c>
      <c r="BY61">
        <v>2.5706579999999999</v>
      </c>
      <c r="BZ61">
        <v>1.2716190000000001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5.0899029999999996</v>
      </c>
      <c r="CK61">
        <v>1.7914570000000001</v>
      </c>
      <c r="CL61">
        <v>1.8564700000000001</v>
      </c>
      <c r="CM61">
        <v>3.3637869999999999</v>
      </c>
      <c r="CN61">
        <v>1.696634</v>
      </c>
      <c r="CO61">
        <v>2.0565259999999999</v>
      </c>
      <c r="CP61">
        <v>4.0787789999999999</v>
      </c>
      <c r="CQ61">
        <v>3.393268</v>
      </c>
      <c r="CR61">
        <v>1.0996950000000001</v>
      </c>
      <c r="CS61">
        <v>1.3133490000000001</v>
      </c>
      <c r="CT61">
        <v>6.1871320000000001</v>
      </c>
      <c r="CU61">
        <v>0</v>
      </c>
      <c r="CV61">
        <v>0</v>
      </c>
      <c r="CW61">
        <v>3.9447049999999999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90.011578000000014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365.47874000000002</v>
      </c>
      <c r="L62">
        <v>347.38339200000001</v>
      </c>
      <c r="M62">
        <v>92.484510999999998</v>
      </c>
      <c r="N62">
        <v>118.083735</v>
      </c>
      <c r="O62">
        <v>123.89012099999999</v>
      </c>
      <c r="P62">
        <v>135.29951800000001</v>
      </c>
      <c r="Q62">
        <v>10.80204</v>
      </c>
      <c r="R62">
        <v>21.982016000000002</v>
      </c>
      <c r="S62">
        <v>13.798033999999999</v>
      </c>
      <c r="T62">
        <v>0</v>
      </c>
      <c r="U62">
        <v>336.586388</v>
      </c>
      <c r="V62">
        <v>14.106197999999999</v>
      </c>
      <c r="W62">
        <v>29.919851000000001</v>
      </c>
      <c r="X62">
        <v>102.486902</v>
      </c>
      <c r="Y62">
        <v>0</v>
      </c>
      <c r="Z62">
        <v>18.884910000000001</v>
      </c>
      <c r="AA62">
        <v>13.486604</v>
      </c>
      <c r="AB62">
        <v>29.760103000000001</v>
      </c>
      <c r="AC62">
        <v>21.539618999999998</v>
      </c>
      <c r="AD62">
        <v>0</v>
      </c>
      <c r="AE62">
        <v>36.478524</v>
      </c>
      <c r="AF62">
        <v>8.8128650000000004</v>
      </c>
      <c r="AG62">
        <v>45.932912000000002</v>
      </c>
      <c r="AH62">
        <v>0</v>
      </c>
      <c r="AI62">
        <v>0</v>
      </c>
      <c r="AJ62">
        <v>0</v>
      </c>
      <c r="AK62">
        <v>62.950812999999997</v>
      </c>
      <c r="AL62">
        <v>47.071458</v>
      </c>
      <c r="AM62">
        <v>17.465872000000001</v>
      </c>
      <c r="AN62">
        <v>1.0772649999999999</v>
      </c>
      <c r="AO62">
        <v>0</v>
      </c>
      <c r="AP62">
        <v>0</v>
      </c>
      <c r="AQ62">
        <v>0</v>
      </c>
      <c r="AR62">
        <v>46.851551999999998</v>
      </c>
      <c r="AS62">
        <v>0</v>
      </c>
      <c r="AT62">
        <v>14.467514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89.951578000000012</v>
      </c>
      <c r="BA62">
        <f t="shared" si="1"/>
        <v>2167.0330349999999</v>
      </c>
      <c r="BD62">
        <v>7.67</v>
      </c>
      <c r="BE62">
        <v>1.87</v>
      </c>
      <c r="BF62">
        <v>2.92</v>
      </c>
      <c r="BG62">
        <v>1.78</v>
      </c>
      <c r="BH62">
        <v>9</v>
      </c>
      <c r="BI62">
        <v>0.87</v>
      </c>
      <c r="BJ62">
        <v>1.28</v>
      </c>
      <c r="BK62">
        <v>1.64</v>
      </c>
      <c r="BL62">
        <v>0.95</v>
      </c>
      <c r="BM62">
        <v>0.21</v>
      </c>
      <c r="BN62">
        <v>3.44</v>
      </c>
      <c r="BO62">
        <v>3.65</v>
      </c>
      <c r="BP62">
        <v>0.23</v>
      </c>
      <c r="BQ62">
        <v>1.94</v>
      </c>
      <c r="BR62">
        <v>2.1</v>
      </c>
      <c r="BS62">
        <v>0.88</v>
      </c>
      <c r="BT62">
        <v>2.520464</v>
      </c>
      <c r="BU62">
        <v>1.2853289999999999</v>
      </c>
      <c r="BV62">
        <v>2.2635239999999999</v>
      </c>
      <c r="BW62">
        <v>1.86113</v>
      </c>
      <c r="BX62">
        <v>1.877149</v>
      </c>
      <c r="BY62">
        <v>2.5706579999999999</v>
      </c>
      <c r="BZ62">
        <v>1.2716190000000001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5.0899029999999996</v>
      </c>
      <c r="CK62">
        <v>1.7914570000000001</v>
      </c>
      <c r="CL62">
        <v>1.8564700000000001</v>
      </c>
      <c r="CM62">
        <v>3.3637869999999999</v>
      </c>
      <c r="CN62">
        <v>1.696634</v>
      </c>
      <c r="CO62">
        <v>2.0565259999999999</v>
      </c>
      <c r="CP62">
        <v>4.0787789999999999</v>
      </c>
      <c r="CQ62">
        <v>3.393268</v>
      </c>
      <c r="CR62">
        <v>1.0996950000000001</v>
      </c>
      <c r="CS62">
        <v>1.3133490000000001</v>
      </c>
      <c r="CT62">
        <v>6.1871320000000001</v>
      </c>
      <c r="CU62">
        <v>0</v>
      </c>
      <c r="CV62">
        <v>0</v>
      </c>
      <c r="CW62">
        <v>3.9447049999999999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89.951578000000012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365.612616</v>
      </c>
      <c r="L63">
        <v>349.09766400000001</v>
      </c>
      <c r="M63">
        <v>92.484510999999998</v>
      </c>
      <c r="N63">
        <v>118.083735</v>
      </c>
      <c r="O63">
        <v>123.89012099999999</v>
      </c>
      <c r="P63">
        <v>135.29951800000001</v>
      </c>
      <c r="Q63">
        <v>10.847003000000001</v>
      </c>
      <c r="R63">
        <v>21.982016000000002</v>
      </c>
      <c r="S63">
        <v>13.840581999999999</v>
      </c>
      <c r="T63">
        <v>0</v>
      </c>
      <c r="U63">
        <v>336.586388</v>
      </c>
      <c r="V63">
        <v>14.106197999999999</v>
      </c>
      <c r="W63">
        <v>29.919851000000001</v>
      </c>
      <c r="X63">
        <v>103.451402</v>
      </c>
      <c r="Y63">
        <v>0</v>
      </c>
      <c r="Z63">
        <v>12.625305000000001</v>
      </c>
      <c r="AA63">
        <v>13.486604</v>
      </c>
      <c r="AB63">
        <v>29.760103000000001</v>
      </c>
      <c r="AC63">
        <v>21.539618999999998</v>
      </c>
      <c r="AD63">
        <v>0</v>
      </c>
      <c r="AE63">
        <v>36.478524</v>
      </c>
      <c r="AF63">
        <v>8.8128650000000004</v>
      </c>
      <c r="AG63">
        <v>45.932912000000002</v>
      </c>
      <c r="AH63">
        <v>0</v>
      </c>
      <c r="AI63">
        <v>0</v>
      </c>
      <c r="AJ63">
        <v>0</v>
      </c>
      <c r="AK63">
        <v>62.950812999999997</v>
      </c>
      <c r="AL63">
        <v>47.071458</v>
      </c>
      <c r="AM63">
        <v>17.465872000000001</v>
      </c>
      <c r="AN63">
        <v>1.0772649999999999</v>
      </c>
      <c r="AO63">
        <v>0</v>
      </c>
      <c r="AP63">
        <v>0</v>
      </c>
      <c r="AQ63">
        <v>23.842911999999998</v>
      </c>
      <c r="AR63">
        <v>46.851551999999998</v>
      </c>
      <c r="AS63">
        <v>0</v>
      </c>
      <c r="AT63">
        <v>14.467514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89.94057100000002</v>
      </c>
      <c r="BA63">
        <f t="shared" si="1"/>
        <v>2187.505494</v>
      </c>
      <c r="BD63">
        <v>7.67</v>
      </c>
      <c r="BE63">
        <v>1.87</v>
      </c>
      <c r="BF63">
        <v>2.92</v>
      </c>
      <c r="BG63">
        <v>1.78</v>
      </c>
      <c r="BH63">
        <v>9</v>
      </c>
      <c r="BI63">
        <v>0.87</v>
      </c>
      <c r="BJ63">
        <v>1.28</v>
      </c>
      <c r="BK63">
        <v>1.64</v>
      </c>
      <c r="BL63">
        <v>0.95</v>
      </c>
      <c r="BM63">
        <v>0.21</v>
      </c>
      <c r="BN63">
        <v>3.44</v>
      </c>
      <c r="BO63">
        <v>3.65</v>
      </c>
      <c r="BP63">
        <v>0.23</v>
      </c>
      <c r="BQ63">
        <v>1.94</v>
      </c>
      <c r="BR63">
        <v>2.1</v>
      </c>
      <c r="BS63">
        <v>0.9</v>
      </c>
      <c r="BT63">
        <v>2.520464</v>
      </c>
      <c r="BU63">
        <v>1.2853289999999999</v>
      </c>
      <c r="BV63">
        <v>2.2325170000000001</v>
      </c>
      <c r="BW63">
        <v>1.86113</v>
      </c>
      <c r="BX63">
        <v>1.877149</v>
      </c>
      <c r="BY63">
        <v>2.5706579999999999</v>
      </c>
      <c r="BZ63">
        <v>1.2716190000000001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5.0899029999999996</v>
      </c>
      <c r="CK63">
        <v>1.7914570000000001</v>
      </c>
      <c r="CL63">
        <v>1.8564700000000001</v>
      </c>
      <c r="CM63">
        <v>3.3637869999999999</v>
      </c>
      <c r="CN63">
        <v>1.696634</v>
      </c>
      <c r="CO63">
        <v>2.0565259999999999</v>
      </c>
      <c r="CP63">
        <v>4.0787789999999999</v>
      </c>
      <c r="CQ63">
        <v>3.393268</v>
      </c>
      <c r="CR63">
        <v>1.0996950000000001</v>
      </c>
      <c r="CS63">
        <v>1.3133490000000001</v>
      </c>
      <c r="CT63">
        <v>6.1871320000000001</v>
      </c>
      <c r="CU63">
        <v>0</v>
      </c>
      <c r="CV63">
        <v>0</v>
      </c>
      <c r="CW63">
        <v>3.9447049999999999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89.94057100000002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365.614306</v>
      </c>
      <c r="L64">
        <v>349.09766400000001</v>
      </c>
      <c r="M64">
        <v>92.484510999999998</v>
      </c>
      <c r="N64">
        <v>118.083735</v>
      </c>
      <c r="O64">
        <v>123.89012099999999</v>
      </c>
      <c r="P64">
        <v>135.29951800000001</v>
      </c>
      <c r="Q64">
        <v>10.847003000000001</v>
      </c>
      <c r="R64">
        <v>21.982016000000002</v>
      </c>
      <c r="S64">
        <v>13.840581999999999</v>
      </c>
      <c r="T64">
        <v>0</v>
      </c>
      <c r="U64">
        <v>336.586388</v>
      </c>
      <c r="V64">
        <v>14.106197999999999</v>
      </c>
      <c r="W64">
        <v>29.919851000000001</v>
      </c>
      <c r="X64">
        <v>107.30940200000001</v>
      </c>
      <c r="Y64">
        <v>0</v>
      </c>
      <c r="Z64">
        <v>12.625305000000001</v>
      </c>
      <c r="AA64">
        <v>13.486604</v>
      </c>
      <c r="AB64">
        <v>29.760103000000001</v>
      </c>
      <c r="AC64">
        <v>21.539618999999998</v>
      </c>
      <c r="AD64">
        <v>0</v>
      </c>
      <c r="AE64">
        <v>52.437879000000002</v>
      </c>
      <c r="AF64">
        <v>8.8128650000000004</v>
      </c>
      <c r="AG64">
        <v>45.932912000000002</v>
      </c>
      <c r="AH64">
        <v>0</v>
      </c>
      <c r="AI64">
        <v>0</v>
      </c>
      <c r="AJ64">
        <v>0</v>
      </c>
      <c r="AK64">
        <v>62.950812999999997</v>
      </c>
      <c r="AL64">
        <v>47.071458</v>
      </c>
      <c r="AM64">
        <v>17.465872000000001</v>
      </c>
      <c r="AN64">
        <v>1.0772649999999999</v>
      </c>
      <c r="AO64">
        <v>0</v>
      </c>
      <c r="AP64">
        <v>0</v>
      </c>
      <c r="AQ64">
        <v>35.764367</v>
      </c>
      <c r="AR64">
        <v>46.851551999999998</v>
      </c>
      <c r="AS64">
        <v>0</v>
      </c>
      <c r="AT64">
        <v>14.467514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89.970571000000021</v>
      </c>
      <c r="BA64">
        <f t="shared" si="1"/>
        <v>2219.2759940000001</v>
      </c>
      <c r="BD64">
        <v>7.67</v>
      </c>
      <c r="BE64">
        <v>1.87</v>
      </c>
      <c r="BF64">
        <v>2.92</v>
      </c>
      <c r="BG64">
        <v>1.78</v>
      </c>
      <c r="BH64">
        <v>9</v>
      </c>
      <c r="BI64">
        <v>0.87</v>
      </c>
      <c r="BJ64">
        <v>1.28</v>
      </c>
      <c r="BK64">
        <v>1.64</v>
      </c>
      <c r="BL64">
        <v>0.95</v>
      </c>
      <c r="BM64">
        <v>0.21</v>
      </c>
      <c r="BN64">
        <v>3.44</v>
      </c>
      <c r="BO64">
        <v>3.65</v>
      </c>
      <c r="BP64">
        <v>0.23</v>
      </c>
      <c r="BQ64">
        <v>1.94</v>
      </c>
      <c r="BR64">
        <v>2.1</v>
      </c>
      <c r="BS64">
        <v>0.93</v>
      </c>
      <c r="BT64">
        <v>2.520464</v>
      </c>
      <c r="BU64">
        <v>1.2853289999999999</v>
      </c>
      <c r="BV64">
        <v>2.2325170000000001</v>
      </c>
      <c r="BW64">
        <v>1.86113</v>
      </c>
      <c r="BX64">
        <v>1.877149</v>
      </c>
      <c r="BY64">
        <v>2.5706579999999999</v>
      </c>
      <c r="BZ64">
        <v>1.2716190000000001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5.0899029999999996</v>
      </c>
      <c r="CK64">
        <v>1.7914570000000001</v>
      </c>
      <c r="CL64">
        <v>1.8564700000000001</v>
      </c>
      <c r="CM64">
        <v>3.3637869999999999</v>
      </c>
      <c r="CN64">
        <v>1.696634</v>
      </c>
      <c r="CO64">
        <v>2.0565259999999999</v>
      </c>
      <c r="CP64">
        <v>4.0787789999999999</v>
      </c>
      <c r="CQ64">
        <v>3.393268</v>
      </c>
      <c r="CR64">
        <v>1.0996950000000001</v>
      </c>
      <c r="CS64">
        <v>1.3133490000000001</v>
      </c>
      <c r="CT64">
        <v>6.1871320000000001</v>
      </c>
      <c r="CU64">
        <v>0</v>
      </c>
      <c r="CV64">
        <v>0</v>
      </c>
      <c r="CW64">
        <v>3.9447049999999999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89.970571000000021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365.612616</v>
      </c>
      <c r="L65">
        <v>352.76751100000001</v>
      </c>
      <c r="M65">
        <v>88.463444999999993</v>
      </c>
      <c r="N65">
        <v>118.083735</v>
      </c>
      <c r="O65">
        <v>123.89012099999999</v>
      </c>
      <c r="P65">
        <v>135.29951800000001</v>
      </c>
      <c r="Q65">
        <v>10.847003000000001</v>
      </c>
      <c r="R65">
        <v>21.982016000000002</v>
      </c>
      <c r="S65">
        <v>13.840581999999999</v>
      </c>
      <c r="T65">
        <v>0</v>
      </c>
      <c r="U65">
        <v>336.586388</v>
      </c>
      <c r="V65">
        <v>14.106197999999999</v>
      </c>
      <c r="W65">
        <v>29.919851000000001</v>
      </c>
      <c r="X65">
        <v>102.486902</v>
      </c>
      <c r="Y65">
        <v>0</v>
      </c>
      <c r="Z65">
        <v>12.625305000000001</v>
      </c>
      <c r="AA65">
        <v>13.486604</v>
      </c>
      <c r="AB65">
        <v>29.760103000000001</v>
      </c>
      <c r="AC65">
        <v>21.539618999999998</v>
      </c>
      <c r="AD65">
        <v>0</v>
      </c>
      <c r="AE65">
        <v>54.905878999999999</v>
      </c>
      <c r="AF65">
        <v>8.8128650000000004</v>
      </c>
      <c r="AG65">
        <v>45.932912000000002</v>
      </c>
      <c r="AH65">
        <v>20.749983</v>
      </c>
      <c r="AI65">
        <v>0</v>
      </c>
      <c r="AJ65">
        <v>0</v>
      </c>
      <c r="AK65">
        <v>62.950812999999997</v>
      </c>
      <c r="AL65">
        <v>60.520446</v>
      </c>
      <c r="AM65">
        <v>17.465872000000001</v>
      </c>
      <c r="AN65">
        <v>1.0772649999999999</v>
      </c>
      <c r="AO65">
        <v>0</v>
      </c>
      <c r="AP65">
        <v>0</v>
      </c>
      <c r="AQ65">
        <v>47.685822999999999</v>
      </c>
      <c r="AR65">
        <v>46.851551999999998</v>
      </c>
      <c r="AS65">
        <v>0</v>
      </c>
      <c r="AT65">
        <v>14.467514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90.620333000000016</v>
      </c>
      <c r="BA65">
        <f t="shared" si="1"/>
        <v>2263.3387739999998</v>
      </c>
      <c r="BD65">
        <v>7.67</v>
      </c>
      <c r="BE65">
        <v>1.87</v>
      </c>
      <c r="BF65">
        <v>2.92</v>
      </c>
      <c r="BG65">
        <v>1.78</v>
      </c>
      <c r="BH65">
        <v>9</v>
      </c>
      <c r="BI65">
        <v>0.87</v>
      </c>
      <c r="BJ65">
        <v>1.28</v>
      </c>
      <c r="BK65">
        <v>1.64</v>
      </c>
      <c r="BL65">
        <v>0.95</v>
      </c>
      <c r="BM65">
        <v>0.21</v>
      </c>
      <c r="BN65">
        <v>3.44</v>
      </c>
      <c r="BO65">
        <v>3.65</v>
      </c>
      <c r="BP65">
        <v>0.23</v>
      </c>
      <c r="BQ65">
        <v>1.94</v>
      </c>
      <c r="BR65">
        <v>2.1</v>
      </c>
      <c r="BS65">
        <v>0.94</v>
      </c>
      <c r="BT65">
        <v>2.520464</v>
      </c>
      <c r="BU65">
        <v>1.2853289999999999</v>
      </c>
      <c r="BV65">
        <v>2.2325170000000001</v>
      </c>
      <c r="BW65">
        <v>1.86113</v>
      </c>
      <c r="BX65">
        <v>1.877149</v>
      </c>
      <c r="BY65">
        <v>2.5706579999999999</v>
      </c>
      <c r="BZ65">
        <v>1.2716190000000001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5.0899029999999996</v>
      </c>
      <c r="CK65">
        <v>1.7914570000000001</v>
      </c>
      <c r="CL65">
        <v>1.8564700000000001</v>
      </c>
      <c r="CM65">
        <v>3.3637869999999999</v>
      </c>
      <c r="CN65">
        <v>1.696634</v>
      </c>
      <c r="CO65">
        <v>2.0565259999999999</v>
      </c>
      <c r="CP65">
        <v>4.0787789999999999</v>
      </c>
      <c r="CQ65">
        <v>3.393268</v>
      </c>
      <c r="CR65">
        <v>1.0996950000000001</v>
      </c>
      <c r="CS65">
        <v>1.3133490000000001</v>
      </c>
      <c r="CT65">
        <v>6.1871320000000001</v>
      </c>
      <c r="CU65">
        <v>0</v>
      </c>
      <c r="CV65">
        <v>0.63976200000000005</v>
      </c>
      <c r="CW65">
        <v>3.9447049999999999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90.620333000000016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365.614306</v>
      </c>
      <c r="L66">
        <v>352.76751100000001</v>
      </c>
      <c r="M66">
        <v>88.463444999999993</v>
      </c>
      <c r="N66">
        <v>118.083735</v>
      </c>
      <c r="O66">
        <v>123.89012099999999</v>
      </c>
      <c r="P66">
        <v>135.29951800000001</v>
      </c>
      <c r="Q66">
        <v>10.847003000000001</v>
      </c>
      <c r="R66">
        <v>21.982016000000002</v>
      </c>
      <c r="S66">
        <v>13.840581999999999</v>
      </c>
      <c r="T66">
        <v>0</v>
      </c>
      <c r="U66">
        <v>336.586388</v>
      </c>
      <c r="V66">
        <v>14.106197999999999</v>
      </c>
      <c r="W66">
        <v>29.919851000000001</v>
      </c>
      <c r="X66">
        <v>102.486902</v>
      </c>
      <c r="Y66">
        <v>0</v>
      </c>
      <c r="Z66">
        <v>12.625305000000001</v>
      </c>
      <c r="AA66">
        <v>13.486604</v>
      </c>
      <c r="AB66">
        <v>29.760103000000001</v>
      </c>
      <c r="AC66">
        <v>21.539618999999998</v>
      </c>
      <c r="AD66">
        <v>0</v>
      </c>
      <c r="AE66">
        <v>54.905878999999999</v>
      </c>
      <c r="AF66">
        <v>8.8128650000000004</v>
      </c>
      <c r="AG66">
        <v>45.932912000000002</v>
      </c>
      <c r="AH66">
        <v>20.749983</v>
      </c>
      <c r="AI66">
        <v>0</v>
      </c>
      <c r="AJ66">
        <v>0</v>
      </c>
      <c r="AK66">
        <v>62.950812999999997</v>
      </c>
      <c r="AL66">
        <v>60.520446</v>
      </c>
      <c r="AM66">
        <v>17.465872000000001</v>
      </c>
      <c r="AN66">
        <v>1.0772649999999999</v>
      </c>
      <c r="AO66">
        <v>0</v>
      </c>
      <c r="AP66">
        <v>0</v>
      </c>
      <c r="AQ66">
        <v>47.685822999999999</v>
      </c>
      <c r="AR66">
        <v>46.851551999999998</v>
      </c>
      <c r="AS66">
        <v>0</v>
      </c>
      <c r="AT66">
        <v>14.467514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90.650333000000018</v>
      </c>
      <c r="BA66">
        <f t="shared" si="1"/>
        <v>2263.3704639999996</v>
      </c>
      <c r="BD66">
        <v>7.67</v>
      </c>
      <c r="BE66">
        <v>1.87</v>
      </c>
      <c r="BF66">
        <v>2.92</v>
      </c>
      <c r="BG66">
        <v>1.78</v>
      </c>
      <c r="BH66">
        <v>9</v>
      </c>
      <c r="BI66">
        <v>0.87</v>
      </c>
      <c r="BJ66">
        <v>1.28</v>
      </c>
      <c r="BK66">
        <v>1.64</v>
      </c>
      <c r="BL66">
        <v>0.95</v>
      </c>
      <c r="BM66">
        <v>0.22</v>
      </c>
      <c r="BN66">
        <v>3.44</v>
      </c>
      <c r="BO66">
        <v>3.65</v>
      </c>
      <c r="BP66">
        <v>0.23</v>
      </c>
      <c r="BQ66">
        <v>1.94</v>
      </c>
      <c r="BR66">
        <v>2.1</v>
      </c>
      <c r="BS66">
        <v>0.96</v>
      </c>
      <c r="BT66">
        <v>2.520464</v>
      </c>
      <c r="BU66">
        <v>1.2853289999999999</v>
      </c>
      <c r="BV66">
        <v>2.2325170000000001</v>
      </c>
      <c r="BW66">
        <v>1.86113</v>
      </c>
      <c r="BX66">
        <v>1.877149</v>
      </c>
      <c r="BY66">
        <v>2.5706579999999999</v>
      </c>
      <c r="BZ66">
        <v>1.2716190000000001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5.0899029999999996</v>
      </c>
      <c r="CK66">
        <v>1.7914570000000001</v>
      </c>
      <c r="CL66">
        <v>1.8564700000000001</v>
      </c>
      <c r="CM66">
        <v>3.3637869999999999</v>
      </c>
      <c r="CN66">
        <v>1.696634</v>
      </c>
      <c r="CO66">
        <v>2.0565259999999999</v>
      </c>
      <c r="CP66">
        <v>4.0787789999999999</v>
      </c>
      <c r="CQ66">
        <v>3.393268</v>
      </c>
      <c r="CR66">
        <v>1.0996950000000001</v>
      </c>
      <c r="CS66">
        <v>1.3133490000000001</v>
      </c>
      <c r="CT66">
        <v>6.1871320000000001</v>
      </c>
      <c r="CU66">
        <v>0</v>
      </c>
      <c r="CV66">
        <v>0.63976200000000005</v>
      </c>
      <c r="CW66">
        <v>3.9447049999999999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90.650333000000018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365.612616</v>
      </c>
      <c r="L67">
        <v>360.80266799999998</v>
      </c>
      <c r="M67">
        <v>88.463444999999993</v>
      </c>
      <c r="N67">
        <v>118.083735</v>
      </c>
      <c r="O67">
        <v>123.89012099999999</v>
      </c>
      <c r="P67">
        <v>135.29951800000001</v>
      </c>
      <c r="Q67">
        <v>10.837680000000001</v>
      </c>
      <c r="R67">
        <v>27.700151000000002</v>
      </c>
      <c r="S67">
        <v>13.820472000000001</v>
      </c>
      <c r="T67">
        <v>0</v>
      </c>
      <c r="U67">
        <v>336.586388</v>
      </c>
      <c r="V67">
        <v>14.106197999999999</v>
      </c>
      <c r="W67">
        <v>29.919851000000001</v>
      </c>
      <c r="X67">
        <v>102.486902</v>
      </c>
      <c r="Y67">
        <v>0</v>
      </c>
      <c r="Z67">
        <v>12.625305000000001</v>
      </c>
      <c r="AA67">
        <v>13.486604</v>
      </c>
      <c r="AB67">
        <v>29.760103000000001</v>
      </c>
      <c r="AC67">
        <v>21.539618999999998</v>
      </c>
      <c r="AD67">
        <v>0</v>
      </c>
      <c r="AE67">
        <v>54.905878999999999</v>
      </c>
      <c r="AF67">
        <v>8.8128650000000004</v>
      </c>
      <c r="AG67">
        <v>45.932912000000002</v>
      </c>
      <c r="AH67">
        <v>41.499966000000001</v>
      </c>
      <c r="AI67">
        <v>0</v>
      </c>
      <c r="AJ67">
        <v>0</v>
      </c>
      <c r="AK67">
        <v>62.950812999999997</v>
      </c>
      <c r="AL67">
        <v>60.520446</v>
      </c>
      <c r="AM67">
        <v>17.465872000000001</v>
      </c>
      <c r="AN67">
        <v>1.0772649999999999</v>
      </c>
      <c r="AO67">
        <v>0</v>
      </c>
      <c r="AP67">
        <v>0</v>
      </c>
      <c r="AQ67">
        <v>47.685822999999999</v>
      </c>
      <c r="AR67">
        <v>46.851551999999998</v>
      </c>
      <c r="AS67">
        <v>0</v>
      </c>
      <c r="AT67">
        <v>14.467514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91.300095000000013</v>
      </c>
      <c r="BA67">
        <f t="shared" si="1"/>
        <v>2298.4923780000004</v>
      </c>
      <c r="BD67">
        <v>7.67</v>
      </c>
      <c r="BE67">
        <v>1.87</v>
      </c>
      <c r="BF67">
        <v>2.92</v>
      </c>
      <c r="BG67">
        <v>1.78</v>
      </c>
      <c r="BH67">
        <v>9</v>
      </c>
      <c r="BI67">
        <v>0.87</v>
      </c>
      <c r="BJ67">
        <v>1.28</v>
      </c>
      <c r="BK67">
        <v>1.64</v>
      </c>
      <c r="BL67">
        <v>0.95</v>
      </c>
      <c r="BM67">
        <v>0.22</v>
      </c>
      <c r="BN67">
        <v>3.44</v>
      </c>
      <c r="BO67">
        <v>3.65</v>
      </c>
      <c r="BP67">
        <v>0.23</v>
      </c>
      <c r="BQ67">
        <v>1.94</v>
      </c>
      <c r="BR67">
        <v>2.1</v>
      </c>
      <c r="BS67">
        <v>0.97</v>
      </c>
      <c r="BT67">
        <v>2.520464</v>
      </c>
      <c r="BU67">
        <v>1.2853289999999999</v>
      </c>
      <c r="BV67">
        <v>2.2325170000000001</v>
      </c>
      <c r="BW67">
        <v>1.86113</v>
      </c>
      <c r="BX67">
        <v>1.877149</v>
      </c>
      <c r="BY67">
        <v>2.5706579999999999</v>
      </c>
      <c r="BZ67">
        <v>1.2716190000000001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5.0899029999999996</v>
      </c>
      <c r="CK67">
        <v>1.7914570000000001</v>
      </c>
      <c r="CL67">
        <v>1.8564700000000001</v>
      </c>
      <c r="CM67">
        <v>3.3637869999999999</v>
      </c>
      <c r="CN67">
        <v>1.696634</v>
      </c>
      <c r="CO67">
        <v>2.0565259999999999</v>
      </c>
      <c r="CP67">
        <v>4.0787789999999999</v>
      </c>
      <c r="CQ67">
        <v>3.393268</v>
      </c>
      <c r="CR67">
        <v>1.0996950000000001</v>
      </c>
      <c r="CS67">
        <v>1.3133490000000001</v>
      </c>
      <c r="CT67">
        <v>6.1871320000000001</v>
      </c>
      <c r="CU67">
        <v>0</v>
      </c>
      <c r="CV67">
        <v>1.2795240000000001</v>
      </c>
      <c r="CW67">
        <v>3.9447049999999999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91.300095000000013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365.614306</v>
      </c>
      <c r="L68">
        <v>360.80266799999998</v>
      </c>
      <c r="M68">
        <v>88.463444999999993</v>
      </c>
      <c r="N68">
        <v>118.083735</v>
      </c>
      <c r="O68">
        <v>123.89012099999999</v>
      </c>
      <c r="P68">
        <v>135.29951800000001</v>
      </c>
      <c r="Q68">
        <v>10.837680000000001</v>
      </c>
      <c r="R68">
        <v>27.700151000000002</v>
      </c>
      <c r="S68">
        <v>13.820472000000001</v>
      </c>
      <c r="T68">
        <v>0</v>
      </c>
      <c r="U68">
        <v>336.586388</v>
      </c>
      <c r="V68">
        <v>14.106197999999999</v>
      </c>
      <c r="W68">
        <v>29.919851000000001</v>
      </c>
      <c r="X68">
        <v>111.850408</v>
      </c>
      <c r="Y68">
        <v>0</v>
      </c>
      <c r="Z68">
        <v>12.625305000000001</v>
      </c>
      <c r="AA68">
        <v>27.101215</v>
      </c>
      <c r="AB68">
        <v>29.760103000000001</v>
      </c>
      <c r="AC68">
        <v>21.539618999999998</v>
      </c>
      <c r="AD68">
        <v>0</v>
      </c>
      <c r="AE68">
        <v>54.905878999999999</v>
      </c>
      <c r="AF68">
        <v>8.8128650000000004</v>
      </c>
      <c r="AG68">
        <v>45.932912000000002</v>
      </c>
      <c r="AH68">
        <v>62.249949000000001</v>
      </c>
      <c r="AI68">
        <v>0</v>
      </c>
      <c r="AJ68">
        <v>0</v>
      </c>
      <c r="AK68">
        <v>62.950812999999997</v>
      </c>
      <c r="AL68">
        <v>60.520446</v>
      </c>
      <c r="AM68">
        <v>17.465872000000001</v>
      </c>
      <c r="AN68">
        <v>1.0772649999999999</v>
      </c>
      <c r="AO68">
        <v>0</v>
      </c>
      <c r="AP68">
        <v>0</v>
      </c>
      <c r="AQ68">
        <v>47.685822999999999</v>
      </c>
      <c r="AR68">
        <v>51.110784000000002</v>
      </c>
      <c r="AS68">
        <v>0</v>
      </c>
      <c r="AT68">
        <v>14.467514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91.969857000000019</v>
      </c>
      <c r="BA68">
        <f t="shared" ref="BA68:BA99" si="4">SUM(B68:AZ68)</f>
        <v>2347.1511620000001</v>
      </c>
      <c r="BD68">
        <v>7.67</v>
      </c>
      <c r="BE68">
        <v>1.87</v>
      </c>
      <c r="BF68">
        <v>2.92</v>
      </c>
      <c r="BG68">
        <v>1.78</v>
      </c>
      <c r="BH68">
        <v>9</v>
      </c>
      <c r="BI68">
        <v>0.87</v>
      </c>
      <c r="BJ68">
        <v>1.28</v>
      </c>
      <c r="BK68">
        <v>1.64</v>
      </c>
      <c r="BL68">
        <v>0.95</v>
      </c>
      <c r="BM68">
        <v>0.22</v>
      </c>
      <c r="BN68">
        <v>3.44</v>
      </c>
      <c r="BO68">
        <v>3.65</v>
      </c>
      <c r="BP68">
        <v>0.23</v>
      </c>
      <c r="BQ68">
        <v>1.94</v>
      </c>
      <c r="BR68">
        <v>2.1</v>
      </c>
      <c r="BS68">
        <v>1</v>
      </c>
      <c r="BT68">
        <v>2.520464</v>
      </c>
      <c r="BU68">
        <v>1.2853289999999999</v>
      </c>
      <c r="BV68">
        <v>2.2325170000000001</v>
      </c>
      <c r="BW68">
        <v>1.86113</v>
      </c>
      <c r="BX68">
        <v>1.877149</v>
      </c>
      <c r="BY68">
        <v>2.5706579999999999</v>
      </c>
      <c r="BZ68">
        <v>1.2716190000000001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5.0899029999999996</v>
      </c>
      <c r="CK68">
        <v>1.7914570000000001</v>
      </c>
      <c r="CL68">
        <v>1.8564700000000001</v>
      </c>
      <c r="CM68">
        <v>3.3637869999999999</v>
      </c>
      <c r="CN68">
        <v>1.696634</v>
      </c>
      <c r="CO68">
        <v>2.0565259999999999</v>
      </c>
      <c r="CP68">
        <v>4.0787789999999999</v>
      </c>
      <c r="CQ68">
        <v>3.393268</v>
      </c>
      <c r="CR68">
        <v>1.0996950000000001</v>
      </c>
      <c r="CS68">
        <v>1.3133490000000001</v>
      </c>
      <c r="CT68">
        <v>6.1871320000000001</v>
      </c>
      <c r="CU68">
        <v>0</v>
      </c>
      <c r="CV68">
        <v>1.919286</v>
      </c>
      <c r="CW68">
        <v>3.9447049999999999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91.969857000000019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365.607325</v>
      </c>
      <c r="L69">
        <v>380.092668</v>
      </c>
      <c r="M69">
        <v>88.463444999999993</v>
      </c>
      <c r="N69">
        <v>118.083735</v>
      </c>
      <c r="O69">
        <v>123.89012099999999</v>
      </c>
      <c r="P69">
        <v>135.29951800000001</v>
      </c>
      <c r="Q69">
        <v>10.837680000000001</v>
      </c>
      <c r="R69">
        <v>27.700151000000002</v>
      </c>
      <c r="S69">
        <v>13.820472000000001</v>
      </c>
      <c r="T69">
        <v>0</v>
      </c>
      <c r="U69">
        <v>330.94406199999997</v>
      </c>
      <c r="V69">
        <v>14.106197999999999</v>
      </c>
      <c r="W69">
        <v>29.919851000000001</v>
      </c>
      <c r="X69">
        <v>140.865129</v>
      </c>
      <c r="Y69">
        <v>0</v>
      </c>
      <c r="Z69">
        <v>12.625305000000001</v>
      </c>
      <c r="AA69">
        <v>27.101215</v>
      </c>
      <c r="AB69">
        <v>29.760103000000001</v>
      </c>
      <c r="AC69">
        <v>21.539618999999998</v>
      </c>
      <c r="AD69">
        <v>0</v>
      </c>
      <c r="AE69">
        <v>54.905878999999999</v>
      </c>
      <c r="AF69">
        <v>8.8128650000000004</v>
      </c>
      <c r="AG69">
        <v>45.932912000000002</v>
      </c>
      <c r="AH69">
        <v>62.249949000000001</v>
      </c>
      <c r="AI69">
        <v>0</v>
      </c>
      <c r="AJ69">
        <v>0</v>
      </c>
      <c r="AK69">
        <v>62.950812999999997</v>
      </c>
      <c r="AL69">
        <v>60.520446</v>
      </c>
      <c r="AM69">
        <v>17.465872000000001</v>
      </c>
      <c r="AN69">
        <v>1.0772649999999999</v>
      </c>
      <c r="AO69">
        <v>0</v>
      </c>
      <c r="AP69">
        <v>0</v>
      </c>
      <c r="AQ69">
        <v>47.685822999999999</v>
      </c>
      <c r="AR69">
        <v>51.110784000000002</v>
      </c>
      <c r="AS69">
        <v>0</v>
      </c>
      <c r="AT69">
        <v>14.467514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91.989857000000015</v>
      </c>
      <c r="BA69">
        <f t="shared" si="4"/>
        <v>2389.8265759999999</v>
      </c>
      <c r="BD69">
        <v>7.67</v>
      </c>
      <c r="BE69">
        <v>1.87</v>
      </c>
      <c r="BF69">
        <v>2.92</v>
      </c>
      <c r="BG69">
        <v>1.78</v>
      </c>
      <c r="BH69">
        <v>9</v>
      </c>
      <c r="BI69">
        <v>0.87</v>
      </c>
      <c r="BJ69">
        <v>1.28</v>
      </c>
      <c r="BK69">
        <v>1.64</v>
      </c>
      <c r="BL69">
        <v>0.95</v>
      </c>
      <c r="BM69">
        <v>0.22</v>
      </c>
      <c r="BN69">
        <v>3.44</v>
      </c>
      <c r="BO69">
        <v>3.65</v>
      </c>
      <c r="BP69">
        <v>0.23</v>
      </c>
      <c r="BQ69">
        <v>1.94</v>
      </c>
      <c r="BR69">
        <v>2.1</v>
      </c>
      <c r="BS69">
        <v>1.02</v>
      </c>
      <c r="BT69">
        <v>2.520464</v>
      </c>
      <c r="BU69">
        <v>1.2853289999999999</v>
      </c>
      <c r="BV69">
        <v>2.2325170000000001</v>
      </c>
      <c r="BW69">
        <v>1.86113</v>
      </c>
      <c r="BX69">
        <v>1.877149</v>
      </c>
      <c r="BY69">
        <v>2.5706579999999999</v>
      </c>
      <c r="BZ69">
        <v>1.2716190000000001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5.0899029999999996</v>
      </c>
      <c r="CK69">
        <v>1.7914570000000001</v>
      </c>
      <c r="CL69">
        <v>1.8564700000000001</v>
      </c>
      <c r="CM69">
        <v>3.3637869999999999</v>
      </c>
      <c r="CN69">
        <v>1.696634</v>
      </c>
      <c r="CO69">
        <v>2.0565259999999999</v>
      </c>
      <c r="CP69">
        <v>4.0787789999999999</v>
      </c>
      <c r="CQ69">
        <v>3.393268</v>
      </c>
      <c r="CR69">
        <v>1.0996950000000001</v>
      </c>
      <c r="CS69">
        <v>1.3133490000000001</v>
      </c>
      <c r="CT69">
        <v>6.1871320000000001</v>
      </c>
      <c r="CU69">
        <v>0</v>
      </c>
      <c r="CV69">
        <v>1.919286</v>
      </c>
      <c r="CW69">
        <v>3.9447049999999999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91.989857000000015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365.61023899999998</v>
      </c>
      <c r="L70">
        <v>423.727034</v>
      </c>
      <c r="M70">
        <v>88.463444999999993</v>
      </c>
      <c r="N70">
        <v>118.083735</v>
      </c>
      <c r="O70">
        <v>123.89012099999999</v>
      </c>
      <c r="P70">
        <v>135.29951800000001</v>
      </c>
      <c r="Q70">
        <v>11.392049</v>
      </c>
      <c r="R70">
        <v>27.700151000000002</v>
      </c>
      <c r="S70">
        <v>14.252777999999999</v>
      </c>
      <c r="T70">
        <v>0</v>
      </c>
      <c r="U70">
        <v>330.94406199999997</v>
      </c>
      <c r="V70">
        <v>14.106197999999999</v>
      </c>
      <c r="W70">
        <v>29.919851000000001</v>
      </c>
      <c r="X70">
        <v>140.865129</v>
      </c>
      <c r="Y70">
        <v>0</v>
      </c>
      <c r="Z70">
        <v>12.625305000000001</v>
      </c>
      <c r="AA70">
        <v>27.101215</v>
      </c>
      <c r="AB70">
        <v>29.760103000000001</v>
      </c>
      <c r="AC70">
        <v>21.539618999999998</v>
      </c>
      <c r="AD70">
        <v>0</v>
      </c>
      <c r="AE70">
        <v>54.905878999999999</v>
      </c>
      <c r="AF70">
        <v>8.8128650000000004</v>
      </c>
      <c r="AG70">
        <v>45.932912000000002</v>
      </c>
      <c r="AH70">
        <v>62.249949000000001</v>
      </c>
      <c r="AI70">
        <v>0</v>
      </c>
      <c r="AJ70">
        <v>0</v>
      </c>
      <c r="AK70">
        <v>62.950812999999997</v>
      </c>
      <c r="AL70">
        <v>60.520446</v>
      </c>
      <c r="AM70">
        <v>17.465872000000001</v>
      </c>
      <c r="AN70">
        <v>1.0772649999999999</v>
      </c>
      <c r="AO70">
        <v>0</v>
      </c>
      <c r="AP70">
        <v>0</v>
      </c>
      <c r="AQ70">
        <v>47.685822999999999</v>
      </c>
      <c r="AR70">
        <v>46.851551999999998</v>
      </c>
      <c r="AS70">
        <v>0</v>
      </c>
      <c r="AT70">
        <v>14.467514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91.99985700000002</v>
      </c>
      <c r="BA70">
        <f t="shared" si="4"/>
        <v>2430.2012990000003</v>
      </c>
      <c r="BD70">
        <v>7.67</v>
      </c>
      <c r="BE70">
        <v>1.87</v>
      </c>
      <c r="BF70">
        <v>2.92</v>
      </c>
      <c r="BG70">
        <v>1.78</v>
      </c>
      <c r="BH70">
        <v>9</v>
      </c>
      <c r="BI70">
        <v>0.87</v>
      </c>
      <c r="BJ70">
        <v>1.28</v>
      </c>
      <c r="BK70">
        <v>1.64</v>
      </c>
      <c r="BL70">
        <v>0.95</v>
      </c>
      <c r="BM70">
        <v>0.22</v>
      </c>
      <c r="BN70">
        <v>3.44</v>
      </c>
      <c r="BO70">
        <v>3.65</v>
      </c>
      <c r="BP70">
        <v>0.23</v>
      </c>
      <c r="BQ70">
        <v>1.94</v>
      </c>
      <c r="BR70">
        <v>2.1</v>
      </c>
      <c r="BS70">
        <v>1.03</v>
      </c>
      <c r="BT70">
        <v>2.520464</v>
      </c>
      <c r="BU70">
        <v>1.2853289999999999</v>
      </c>
      <c r="BV70">
        <v>2.2325170000000001</v>
      </c>
      <c r="BW70">
        <v>1.86113</v>
      </c>
      <c r="BX70">
        <v>1.877149</v>
      </c>
      <c r="BY70">
        <v>2.5706579999999999</v>
      </c>
      <c r="BZ70">
        <v>1.2716190000000001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5.0899029999999996</v>
      </c>
      <c r="CK70">
        <v>1.7914570000000001</v>
      </c>
      <c r="CL70">
        <v>1.8564700000000001</v>
      </c>
      <c r="CM70">
        <v>3.3637869999999999</v>
      </c>
      <c r="CN70">
        <v>1.696634</v>
      </c>
      <c r="CO70">
        <v>2.0565259999999999</v>
      </c>
      <c r="CP70">
        <v>4.0787789999999999</v>
      </c>
      <c r="CQ70">
        <v>3.393268</v>
      </c>
      <c r="CR70">
        <v>1.0996950000000001</v>
      </c>
      <c r="CS70">
        <v>1.3133490000000001</v>
      </c>
      <c r="CT70">
        <v>6.1871320000000001</v>
      </c>
      <c r="CU70">
        <v>0</v>
      </c>
      <c r="CV70">
        <v>1.919286</v>
      </c>
      <c r="CW70">
        <v>3.9447049999999999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91.99985700000002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365.16178500000001</v>
      </c>
      <c r="L71">
        <v>423.38945799999999</v>
      </c>
      <c r="M71">
        <v>88.463444999999993</v>
      </c>
      <c r="N71">
        <v>118.083735</v>
      </c>
      <c r="O71">
        <v>123.89012099999999</v>
      </c>
      <c r="P71">
        <v>136.062015</v>
      </c>
      <c r="Q71">
        <v>11.586508</v>
      </c>
      <c r="R71">
        <v>42.071201000000002</v>
      </c>
      <c r="S71">
        <v>14.38021</v>
      </c>
      <c r="T71">
        <v>0</v>
      </c>
      <c r="U71">
        <v>330.94406199999997</v>
      </c>
      <c r="V71">
        <v>19.681007999999999</v>
      </c>
      <c r="W71">
        <v>43.451785999999998</v>
      </c>
      <c r="X71">
        <v>140.865129</v>
      </c>
      <c r="Y71">
        <v>0</v>
      </c>
      <c r="Z71">
        <v>12.625305000000001</v>
      </c>
      <c r="AA71">
        <v>27.101215</v>
      </c>
      <c r="AB71">
        <v>44.776114</v>
      </c>
      <c r="AC71">
        <v>21.539618999999998</v>
      </c>
      <c r="AD71">
        <v>0</v>
      </c>
      <c r="AE71">
        <v>54.905878999999999</v>
      </c>
      <c r="AF71">
        <v>8.8128650000000004</v>
      </c>
      <c r="AG71">
        <v>45.932912000000002</v>
      </c>
      <c r="AH71">
        <v>62.249949000000001</v>
      </c>
      <c r="AI71">
        <v>0</v>
      </c>
      <c r="AJ71">
        <v>0</v>
      </c>
      <c r="AK71">
        <v>62.950812999999997</v>
      </c>
      <c r="AL71">
        <v>60.520446</v>
      </c>
      <c r="AM71">
        <v>17.465872000000001</v>
      </c>
      <c r="AN71">
        <v>1.0772649999999999</v>
      </c>
      <c r="AO71">
        <v>0</v>
      </c>
      <c r="AP71">
        <v>0</v>
      </c>
      <c r="AQ71">
        <v>47.685822999999999</v>
      </c>
      <c r="AR71">
        <v>46.851551999999998</v>
      </c>
      <c r="AS71">
        <v>0</v>
      </c>
      <c r="AT71">
        <v>14.467514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92.029857000000021</v>
      </c>
      <c r="BA71">
        <f t="shared" si="4"/>
        <v>2479.023463</v>
      </c>
      <c r="BD71">
        <v>7.67</v>
      </c>
      <c r="BE71">
        <v>1.87</v>
      </c>
      <c r="BF71">
        <v>2.92</v>
      </c>
      <c r="BG71">
        <v>1.78</v>
      </c>
      <c r="BH71">
        <v>9</v>
      </c>
      <c r="BI71">
        <v>0.87</v>
      </c>
      <c r="BJ71">
        <v>1.28</v>
      </c>
      <c r="BK71">
        <v>1.64</v>
      </c>
      <c r="BL71">
        <v>0.95</v>
      </c>
      <c r="BM71">
        <v>0.22</v>
      </c>
      <c r="BN71">
        <v>3.44</v>
      </c>
      <c r="BO71">
        <v>3.65</v>
      </c>
      <c r="BP71">
        <v>0.23</v>
      </c>
      <c r="BQ71">
        <v>1.94</v>
      </c>
      <c r="BR71">
        <v>2.1</v>
      </c>
      <c r="BS71">
        <v>1.06</v>
      </c>
      <c r="BT71">
        <v>2.520464</v>
      </c>
      <c r="BU71">
        <v>1.2853289999999999</v>
      </c>
      <c r="BV71">
        <v>2.2325170000000001</v>
      </c>
      <c r="BW71">
        <v>1.86113</v>
      </c>
      <c r="BX71">
        <v>1.877149</v>
      </c>
      <c r="BY71">
        <v>2.5706579999999999</v>
      </c>
      <c r="BZ71">
        <v>1.2716190000000001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5.0899029999999996</v>
      </c>
      <c r="CK71">
        <v>1.7914570000000001</v>
      </c>
      <c r="CL71">
        <v>1.8564700000000001</v>
      </c>
      <c r="CM71">
        <v>3.3637869999999999</v>
      </c>
      <c r="CN71">
        <v>1.696634</v>
      </c>
      <c r="CO71">
        <v>2.0565259999999999</v>
      </c>
      <c r="CP71">
        <v>4.0787789999999999</v>
      </c>
      <c r="CQ71">
        <v>3.393268</v>
      </c>
      <c r="CR71">
        <v>1.0996950000000001</v>
      </c>
      <c r="CS71">
        <v>1.3133490000000001</v>
      </c>
      <c r="CT71">
        <v>6.1871320000000001</v>
      </c>
      <c r="CU71">
        <v>0</v>
      </c>
      <c r="CV71">
        <v>1.919286</v>
      </c>
      <c r="CW71">
        <v>3.9447049999999999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92.029857000000021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365.165978</v>
      </c>
      <c r="L72">
        <v>433.03445799999997</v>
      </c>
      <c r="M72">
        <v>88.463444999999993</v>
      </c>
      <c r="N72">
        <v>118.083735</v>
      </c>
      <c r="O72">
        <v>123.89012099999999</v>
      </c>
      <c r="P72">
        <v>136.062015</v>
      </c>
      <c r="Q72">
        <v>11.586508</v>
      </c>
      <c r="R72">
        <v>42.071201000000002</v>
      </c>
      <c r="S72">
        <v>14.38021</v>
      </c>
      <c r="T72">
        <v>0</v>
      </c>
      <c r="U72">
        <v>330.94406199999997</v>
      </c>
      <c r="V72">
        <v>19.681007999999999</v>
      </c>
      <c r="W72">
        <v>43.451785999999998</v>
      </c>
      <c r="X72">
        <v>140.865129</v>
      </c>
      <c r="Y72">
        <v>0</v>
      </c>
      <c r="Z72">
        <v>12.625305000000001</v>
      </c>
      <c r="AA72">
        <v>27.101215</v>
      </c>
      <c r="AB72">
        <v>44.776114</v>
      </c>
      <c r="AC72">
        <v>21.539618999999998</v>
      </c>
      <c r="AD72">
        <v>0</v>
      </c>
      <c r="AE72">
        <v>54.905878999999999</v>
      </c>
      <c r="AF72">
        <v>8.8128650000000004</v>
      </c>
      <c r="AG72">
        <v>45.932912000000002</v>
      </c>
      <c r="AH72">
        <v>62.249949000000001</v>
      </c>
      <c r="AI72">
        <v>0</v>
      </c>
      <c r="AJ72">
        <v>0</v>
      </c>
      <c r="AK72">
        <v>62.950812999999997</v>
      </c>
      <c r="AL72">
        <v>60.520446</v>
      </c>
      <c r="AM72">
        <v>17.465872000000001</v>
      </c>
      <c r="AN72">
        <v>1.0772649999999999</v>
      </c>
      <c r="AO72">
        <v>0</v>
      </c>
      <c r="AP72">
        <v>0</v>
      </c>
      <c r="AQ72">
        <v>47.685822999999999</v>
      </c>
      <c r="AR72">
        <v>46.851551999999998</v>
      </c>
      <c r="AS72">
        <v>0</v>
      </c>
      <c r="AT72">
        <v>14.467514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92.099857000000014</v>
      </c>
      <c r="BA72">
        <f t="shared" si="4"/>
        <v>2488.7426560000004</v>
      </c>
      <c r="BD72">
        <v>7.67</v>
      </c>
      <c r="BE72">
        <v>1.87</v>
      </c>
      <c r="BF72">
        <v>2.92</v>
      </c>
      <c r="BG72">
        <v>1.78</v>
      </c>
      <c r="BH72">
        <v>9</v>
      </c>
      <c r="BI72">
        <v>0.87</v>
      </c>
      <c r="BJ72">
        <v>1.34</v>
      </c>
      <c r="BK72">
        <v>1.64</v>
      </c>
      <c r="BL72">
        <v>0.95</v>
      </c>
      <c r="BM72">
        <v>0.22</v>
      </c>
      <c r="BN72">
        <v>3.44</v>
      </c>
      <c r="BO72">
        <v>3.65</v>
      </c>
      <c r="BP72">
        <v>0.23</v>
      </c>
      <c r="BQ72">
        <v>1.94</v>
      </c>
      <c r="BR72">
        <v>2.1</v>
      </c>
      <c r="BS72">
        <v>1.07</v>
      </c>
      <c r="BT72">
        <v>2.520464</v>
      </c>
      <c r="BU72">
        <v>1.2853289999999999</v>
      </c>
      <c r="BV72">
        <v>2.2325170000000001</v>
      </c>
      <c r="BW72">
        <v>1.86113</v>
      </c>
      <c r="BX72">
        <v>1.877149</v>
      </c>
      <c r="BY72">
        <v>2.5706579999999999</v>
      </c>
      <c r="BZ72">
        <v>1.2716190000000001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5.0899029999999996</v>
      </c>
      <c r="CK72">
        <v>1.7914570000000001</v>
      </c>
      <c r="CL72">
        <v>1.8564700000000001</v>
      </c>
      <c r="CM72">
        <v>3.3637869999999999</v>
      </c>
      <c r="CN72">
        <v>1.696634</v>
      </c>
      <c r="CO72">
        <v>2.0565259999999999</v>
      </c>
      <c r="CP72">
        <v>4.0787789999999999</v>
      </c>
      <c r="CQ72">
        <v>3.393268</v>
      </c>
      <c r="CR72">
        <v>1.0996950000000001</v>
      </c>
      <c r="CS72">
        <v>1.3133490000000001</v>
      </c>
      <c r="CT72">
        <v>6.1871320000000001</v>
      </c>
      <c r="CU72">
        <v>0</v>
      </c>
      <c r="CV72">
        <v>1.919286</v>
      </c>
      <c r="CW72">
        <v>3.9447049999999999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92.099857000000014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385.02174500000001</v>
      </c>
      <c r="L73">
        <v>433.03445799999997</v>
      </c>
      <c r="M73">
        <v>88.463444999999993</v>
      </c>
      <c r="N73">
        <v>118.083735</v>
      </c>
      <c r="O73">
        <v>123.89012099999999</v>
      </c>
      <c r="P73">
        <v>136.062015</v>
      </c>
      <c r="Q73">
        <v>11.586508</v>
      </c>
      <c r="R73">
        <v>29.281931</v>
      </c>
      <c r="S73">
        <v>14.38021</v>
      </c>
      <c r="T73">
        <v>0</v>
      </c>
      <c r="U73">
        <v>330.94406199999997</v>
      </c>
      <c r="V73">
        <v>14.106197999999999</v>
      </c>
      <c r="W73">
        <v>29.919851000000001</v>
      </c>
      <c r="X73">
        <v>140.865129</v>
      </c>
      <c r="Y73">
        <v>0</v>
      </c>
      <c r="Z73">
        <v>6.3211399999999998</v>
      </c>
      <c r="AA73">
        <v>27.101215</v>
      </c>
      <c r="AB73">
        <v>44.776114</v>
      </c>
      <c r="AC73">
        <v>21.539618999999998</v>
      </c>
      <c r="AD73">
        <v>0</v>
      </c>
      <c r="AE73">
        <v>54.905878999999999</v>
      </c>
      <c r="AF73">
        <v>8.8128650000000004</v>
      </c>
      <c r="AG73">
        <v>45.932912000000002</v>
      </c>
      <c r="AH73">
        <v>62.249949000000001</v>
      </c>
      <c r="AI73">
        <v>0</v>
      </c>
      <c r="AJ73">
        <v>0</v>
      </c>
      <c r="AK73">
        <v>62.950812999999997</v>
      </c>
      <c r="AL73">
        <v>60.520446</v>
      </c>
      <c r="AM73">
        <v>17.465872000000001</v>
      </c>
      <c r="AN73">
        <v>1.0772649999999999</v>
      </c>
      <c r="AO73">
        <v>0</v>
      </c>
      <c r="AP73">
        <v>0</v>
      </c>
      <c r="AQ73">
        <v>47.685822999999999</v>
      </c>
      <c r="AR73">
        <v>46.851551999999998</v>
      </c>
      <c r="AS73">
        <v>0</v>
      </c>
      <c r="AT73">
        <v>14.467514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92.149857000000011</v>
      </c>
      <c r="BA73">
        <f t="shared" si="4"/>
        <v>2470.4482429999998</v>
      </c>
      <c r="BD73">
        <v>7.67</v>
      </c>
      <c r="BE73">
        <v>1.87</v>
      </c>
      <c r="BF73">
        <v>2.92</v>
      </c>
      <c r="BG73">
        <v>1.78</v>
      </c>
      <c r="BH73">
        <v>9</v>
      </c>
      <c r="BI73">
        <v>0.87</v>
      </c>
      <c r="BJ73">
        <v>1.36</v>
      </c>
      <c r="BK73">
        <v>1.64</v>
      </c>
      <c r="BL73">
        <v>0.95</v>
      </c>
      <c r="BM73">
        <v>0.22</v>
      </c>
      <c r="BN73">
        <v>3.44</v>
      </c>
      <c r="BO73">
        <v>3.65</v>
      </c>
      <c r="BP73">
        <v>0.23</v>
      </c>
      <c r="BQ73">
        <v>1.94</v>
      </c>
      <c r="BR73">
        <v>2.1</v>
      </c>
      <c r="BS73">
        <v>1.1000000000000001</v>
      </c>
      <c r="BT73">
        <v>2.520464</v>
      </c>
      <c r="BU73">
        <v>1.2853289999999999</v>
      </c>
      <c r="BV73">
        <v>2.2325170000000001</v>
      </c>
      <c r="BW73">
        <v>1.86113</v>
      </c>
      <c r="BX73">
        <v>1.877149</v>
      </c>
      <c r="BY73">
        <v>2.5706579999999999</v>
      </c>
      <c r="BZ73">
        <v>1.2716190000000001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5.0899029999999996</v>
      </c>
      <c r="CK73">
        <v>1.7914570000000001</v>
      </c>
      <c r="CL73">
        <v>1.8564700000000001</v>
      </c>
      <c r="CM73">
        <v>3.3637869999999999</v>
      </c>
      <c r="CN73">
        <v>1.696634</v>
      </c>
      <c r="CO73">
        <v>2.0565259999999999</v>
      </c>
      <c r="CP73">
        <v>4.0787789999999999</v>
      </c>
      <c r="CQ73">
        <v>3.393268</v>
      </c>
      <c r="CR73">
        <v>1.0996950000000001</v>
      </c>
      <c r="CS73">
        <v>1.3133490000000001</v>
      </c>
      <c r="CT73">
        <v>6.1871320000000001</v>
      </c>
      <c r="CU73">
        <v>0</v>
      </c>
      <c r="CV73">
        <v>1.919286</v>
      </c>
      <c r="CW73">
        <v>3.9447049999999999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92.149857000000011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385.02174500000001</v>
      </c>
      <c r="L74">
        <v>433.03445799999997</v>
      </c>
      <c r="M74">
        <v>88.463444999999993</v>
      </c>
      <c r="N74">
        <v>118.083735</v>
      </c>
      <c r="O74">
        <v>123.89012099999999</v>
      </c>
      <c r="P74">
        <v>136.062015</v>
      </c>
      <c r="Q74">
        <v>11.37697</v>
      </c>
      <c r="R74">
        <v>29.281931</v>
      </c>
      <c r="S74">
        <v>14.284539000000001</v>
      </c>
      <c r="T74">
        <v>0</v>
      </c>
      <c r="U74">
        <v>330.94406199999997</v>
      </c>
      <c r="V74">
        <v>14.106197999999999</v>
      </c>
      <c r="W74">
        <v>29.919851000000001</v>
      </c>
      <c r="X74">
        <v>140.865129</v>
      </c>
      <c r="Y74">
        <v>0</v>
      </c>
      <c r="Z74">
        <v>6.3211399999999998</v>
      </c>
      <c r="AA74">
        <v>40.651823</v>
      </c>
      <c r="AB74">
        <v>44.776114</v>
      </c>
      <c r="AC74">
        <v>21.539618999999998</v>
      </c>
      <c r="AD74">
        <v>0</v>
      </c>
      <c r="AE74">
        <v>54.905878999999999</v>
      </c>
      <c r="AF74">
        <v>8.8128650000000004</v>
      </c>
      <c r="AG74">
        <v>45.932912000000002</v>
      </c>
      <c r="AH74">
        <v>62.249949000000001</v>
      </c>
      <c r="AI74">
        <v>0</v>
      </c>
      <c r="AJ74">
        <v>0</v>
      </c>
      <c r="AK74">
        <v>62.950812999999997</v>
      </c>
      <c r="AL74">
        <v>60.520446</v>
      </c>
      <c r="AM74">
        <v>17.465872000000001</v>
      </c>
      <c r="AN74">
        <v>1.0772649999999999</v>
      </c>
      <c r="AO74">
        <v>0</v>
      </c>
      <c r="AP74">
        <v>0</v>
      </c>
      <c r="AQ74">
        <v>47.685822999999999</v>
      </c>
      <c r="AR74">
        <v>46.851551999999998</v>
      </c>
      <c r="AS74">
        <v>0</v>
      </c>
      <c r="AT74">
        <v>14.467514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92.179857000000013</v>
      </c>
      <c r="BA74">
        <f t="shared" si="4"/>
        <v>2483.7236419999999</v>
      </c>
      <c r="BD74">
        <v>7.67</v>
      </c>
      <c r="BE74">
        <v>1.87</v>
      </c>
      <c r="BF74">
        <v>2.92</v>
      </c>
      <c r="BG74">
        <v>1.78</v>
      </c>
      <c r="BH74">
        <v>9</v>
      </c>
      <c r="BI74">
        <v>0.87</v>
      </c>
      <c r="BJ74">
        <v>1.36</v>
      </c>
      <c r="BK74">
        <v>1.64</v>
      </c>
      <c r="BL74">
        <v>0.95</v>
      </c>
      <c r="BM74">
        <v>0.22</v>
      </c>
      <c r="BN74">
        <v>3.44</v>
      </c>
      <c r="BO74">
        <v>3.65</v>
      </c>
      <c r="BP74">
        <v>0.23</v>
      </c>
      <c r="BQ74">
        <v>1.94</v>
      </c>
      <c r="BR74">
        <v>2.1</v>
      </c>
      <c r="BS74">
        <v>1.1299999999999999</v>
      </c>
      <c r="BT74">
        <v>2.520464</v>
      </c>
      <c r="BU74">
        <v>1.2853289999999999</v>
      </c>
      <c r="BV74">
        <v>2.2325170000000001</v>
      </c>
      <c r="BW74">
        <v>1.86113</v>
      </c>
      <c r="BX74">
        <v>1.877149</v>
      </c>
      <c r="BY74">
        <v>2.5706579999999999</v>
      </c>
      <c r="BZ74">
        <v>1.2716190000000001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5.0899029999999996</v>
      </c>
      <c r="CK74">
        <v>1.7914570000000001</v>
      </c>
      <c r="CL74">
        <v>1.8564700000000001</v>
      </c>
      <c r="CM74">
        <v>3.3637869999999999</v>
      </c>
      <c r="CN74">
        <v>1.696634</v>
      </c>
      <c r="CO74">
        <v>2.0565259999999999</v>
      </c>
      <c r="CP74">
        <v>4.0787789999999999</v>
      </c>
      <c r="CQ74">
        <v>3.393268</v>
      </c>
      <c r="CR74">
        <v>1.0996950000000001</v>
      </c>
      <c r="CS74">
        <v>1.3133490000000001</v>
      </c>
      <c r="CT74">
        <v>6.1871320000000001</v>
      </c>
      <c r="CU74">
        <v>0</v>
      </c>
      <c r="CV74">
        <v>1.919286</v>
      </c>
      <c r="CW74">
        <v>3.9447049999999999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92.179857000000013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385.02174500000001</v>
      </c>
      <c r="L75">
        <v>413.74445800000001</v>
      </c>
      <c r="M75">
        <v>88.463444999999993</v>
      </c>
      <c r="N75">
        <v>118.083735</v>
      </c>
      <c r="O75">
        <v>123.89012099999999</v>
      </c>
      <c r="P75">
        <v>136.062015</v>
      </c>
      <c r="Q75">
        <v>11.587119</v>
      </c>
      <c r="R75">
        <v>29.281931</v>
      </c>
      <c r="S75">
        <v>14.38021</v>
      </c>
      <c r="T75">
        <v>0</v>
      </c>
      <c r="U75">
        <v>330.94406199999997</v>
      </c>
      <c r="V75">
        <v>14.106197999999999</v>
      </c>
      <c r="W75">
        <v>29.919851000000001</v>
      </c>
      <c r="X75">
        <v>141.000159</v>
      </c>
      <c r="Y75">
        <v>0</v>
      </c>
      <c r="Z75">
        <v>6.3211399999999998</v>
      </c>
      <c r="AA75">
        <v>40.651823</v>
      </c>
      <c r="AB75">
        <v>44.776114</v>
      </c>
      <c r="AC75">
        <v>32.310138000000002</v>
      </c>
      <c r="AD75">
        <v>10.084994</v>
      </c>
      <c r="AE75">
        <v>54.905878999999999</v>
      </c>
      <c r="AF75">
        <v>8.8128650000000004</v>
      </c>
      <c r="AG75">
        <v>45.932912000000002</v>
      </c>
      <c r="AH75">
        <v>67.956193999999996</v>
      </c>
      <c r="AI75">
        <v>0</v>
      </c>
      <c r="AJ75">
        <v>0</v>
      </c>
      <c r="AK75">
        <v>62.950812999999997</v>
      </c>
      <c r="AL75">
        <v>60.520446</v>
      </c>
      <c r="AM75">
        <v>17.465872000000001</v>
      </c>
      <c r="AN75">
        <v>1.0366139999999999</v>
      </c>
      <c r="AO75">
        <v>0</v>
      </c>
      <c r="AP75">
        <v>0</v>
      </c>
      <c r="AQ75">
        <v>47.685822999999999</v>
      </c>
      <c r="AR75">
        <v>12.777696000000001</v>
      </c>
      <c r="AS75">
        <v>0</v>
      </c>
      <c r="AT75">
        <v>14.467514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94.121243000000021</v>
      </c>
      <c r="BA75">
        <f t="shared" si="4"/>
        <v>2459.2631290000004</v>
      </c>
      <c r="BD75">
        <v>7.67</v>
      </c>
      <c r="BE75">
        <v>1.87</v>
      </c>
      <c r="BF75">
        <v>2.92</v>
      </c>
      <c r="BG75">
        <v>1.78</v>
      </c>
      <c r="BH75">
        <v>9</v>
      </c>
      <c r="BI75">
        <v>0.87</v>
      </c>
      <c r="BJ75">
        <v>1.36</v>
      </c>
      <c r="BK75">
        <v>1.69</v>
      </c>
      <c r="BL75">
        <v>0.95</v>
      </c>
      <c r="BM75">
        <v>0.22</v>
      </c>
      <c r="BN75">
        <v>3.44</v>
      </c>
      <c r="BO75">
        <v>3.65</v>
      </c>
      <c r="BP75">
        <v>0.23</v>
      </c>
      <c r="BQ75">
        <v>1.94</v>
      </c>
      <c r="BR75">
        <v>2.1</v>
      </c>
      <c r="BS75">
        <v>1.1299999999999999</v>
      </c>
      <c r="BT75">
        <v>2.520464</v>
      </c>
      <c r="BU75">
        <v>1.2853289999999999</v>
      </c>
      <c r="BV75">
        <v>2.2325170000000001</v>
      </c>
      <c r="BW75">
        <v>1.86113</v>
      </c>
      <c r="BX75">
        <v>1.877149</v>
      </c>
      <c r="BY75">
        <v>2.5706579999999999</v>
      </c>
      <c r="BZ75">
        <v>1.2716190000000001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5.0899029999999996</v>
      </c>
      <c r="CK75">
        <v>1.7914570000000001</v>
      </c>
      <c r="CL75">
        <v>1.8564700000000001</v>
      </c>
      <c r="CM75">
        <v>3.3637869999999999</v>
      </c>
      <c r="CN75">
        <v>1.696634</v>
      </c>
      <c r="CO75">
        <v>2.0565259999999999</v>
      </c>
      <c r="CP75">
        <v>4.0787789999999999</v>
      </c>
      <c r="CQ75">
        <v>3.393268</v>
      </c>
      <c r="CR75">
        <v>1.0996950000000001</v>
      </c>
      <c r="CS75">
        <v>1.3133490000000001</v>
      </c>
      <c r="CT75">
        <v>6.1871320000000001</v>
      </c>
      <c r="CU75">
        <v>1.7200219999999999</v>
      </c>
      <c r="CV75">
        <v>2.0906500000000001</v>
      </c>
      <c r="CW75">
        <v>3.9447049999999999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94.121243000000021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385.02174500000001</v>
      </c>
      <c r="L76">
        <v>461.96945799999997</v>
      </c>
      <c r="M76">
        <v>88.463444999999993</v>
      </c>
      <c r="N76">
        <v>118.083735</v>
      </c>
      <c r="O76">
        <v>123.89012099999999</v>
      </c>
      <c r="P76">
        <v>136.062015</v>
      </c>
      <c r="Q76">
        <v>11.587119</v>
      </c>
      <c r="R76">
        <v>29.281931</v>
      </c>
      <c r="S76">
        <v>14.38021</v>
      </c>
      <c r="T76">
        <v>0</v>
      </c>
      <c r="U76">
        <v>330.94406199999997</v>
      </c>
      <c r="V76">
        <v>14.106197999999999</v>
      </c>
      <c r="W76">
        <v>29.919851000000001</v>
      </c>
      <c r="X76">
        <v>141.000159</v>
      </c>
      <c r="Y76">
        <v>0</v>
      </c>
      <c r="Z76">
        <v>6.3211399999999998</v>
      </c>
      <c r="AA76">
        <v>40.651823</v>
      </c>
      <c r="AB76">
        <v>44.776114</v>
      </c>
      <c r="AC76">
        <v>32.310138000000002</v>
      </c>
      <c r="AD76">
        <v>20.169989000000001</v>
      </c>
      <c r="AE76">
        <v>54.905878999999999</v>
      </c>
      <c r="AF76">
        <v>8.8128650000000004</v>
      </c>
      <c r="AG76">
        <v>45.932912000000002</v>
      </c>
      <c r="AH76">
        <v>93.374922999999995</v>
      </c>
      <c r="AI76">
        <v>0</v>
      </c>
      <c r="AJ76">
        <v>0</v>
      </c>
      <c r="AK76">
        <v>62.950812999999997</v>
      </c>
      <c r="AL76">
        <v>60.520446</v>
      </c>
      <c r="AM76">
        <v>17.465872000000001</v>
      </c>
      <c r="AN76">
        <v>1.0366139999999999</v>
      </c>
      <c r="AO76">
        <v>0</v>
      </c>
      <c r="AP76">
        <v>0</v>
      </c>
      <c r="AQ76">
        <v>47.685822999999999</v>
      </c>
      <c r="AR76">
        <v>4.2592319999999999</v>
      </c>
      <c r="AS76">
        <v>0</v>
      </c>
      <c r="AT76">
        <v>14.467514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97.226714000000015</v>
      </c>
      <c r="BA76">
        <f t="shared" si="4"/>
        <v>2537.5788599999996</v>
      </c>
      <c r="BD76">
        <v>7.67</v>
      </c>
      <c r="BE76">
        <v>1.87</v>
      </c>
      <c r="BF76">
        <v>2.92</v>
      </c>
      <c r="BG76">
        <v>1.78</v>
      </c>
      <c r="BH76">
        <v>9</v>
      </c>
      <c r="BI76">
        <v>0.94</v>
      </c>
      <c r="BJ76">
        <v>1.36</v>
      </c>
      <c r="BK76">
        <v>1.69</v>
      </c>
      <c r="BL76">
        <v>0.95</v>
      </c>
      <c r="BM76">
        <v>0.22</v>
      </c>
      <c r="BN76">
        <v>3.44</v>
      </c>
      <c r="BO76">
        <v>3.65</v>
      </c>
      <c r="BP76">
        <v>0.23</v>
      </c>
      <c r="BQ76">
        <v>1.94</v>
      </c>
      <c r="BR76">
        <v>2.1</v>
      </c>
      <c r="BS76">
        <v>1.1299999999999999</v>
      </c>
      <c r="BT76">
        <v>2.520464</v>
      </c>
      <c r="BU76">
        <v>1.2853289999999999</v>
      </c>
      <c r="BV76">
        <v>2.2325170000000001</v>
      </c>
      <c r="BW76">
        <v>1.86113</v>
      </c>
      <c r="BX76">
        <v>1.877149</v>
      </c>
      <c r="BY76">
        <v>2.5706579999999999</v>
      </c>
      <c r="BZ76">
        <v>1.2716190000000001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5.0899029999999996</v>
      </c>
      <c r="CK76">
        <v>1.7914570000000001</v>
      </c>
      <c r="CL76">
        <v>1.8564700000000001</v>
      </c>
      <c r="CM76">
        <v>3.3637869999999999</v>
      </c>
      <c r="CN76">
        <v>1.696634</v>
      </c>
      <c r="CO76">
        <v>2.0565259999999999</v>
      </c>
      <c r="CP76">
        <v>4.0787789999999999</v>
      </c>
      <c r="CQ76">
        <v>3.393268</v>
      </c>
      <c r="CR76">
        <v>1.0996950000000001</v>
      </c>
      <c r="CS76">
        <v>1.3133490000000001</v>
      </c>
      <c r="CT76">
        <v>6.1871320000000001</v>
      </c>
      <c r="CU76">
        <v>3.9786380000000001</v>
      </c>
      <c r="CV76">
        <v>2.867505</v>
      </c>
      <c r="CW76">
        <v>3.9447049999999999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97.226714000000015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364.193894</v>
      </c>
      <c r="L77">
        <v>475.24059299999999</v>
      </c>
      <c r="M77">
        <v>88.463444999999993</v>
      </c>
      <c r="N77">
        <v>118.083735</v>
      </c>
      <c r="O77">
        <v>123.89012099999999</v>
      </c>
      <c r="P77">
        <v>136.82387399999999</v>
      </c>
      <c r="Q77">
        <v>11.587119</v>
      </c>
      <c r="R77">
        <v>29.281931</v>
      </c>
      <c r="S77">
        <v>14.135752</v>
      </c>
      <c r="T77">
        <v>0</v>
      </c>
      <c r="U77">
        <v>330.94406199999997</v>
      </c>
      <c r="V77">
        <v>14.106197999999999</v>
      </c>
      <c r="W77">
        <v>29.919851000000001</v>
      </c>
      <c r="X77">
        <v>141.000159</v>
      </c>
      <c r="Y77">
        <v>0</v>
      </c>
      <c r="Z77">
        <v>12.413114999999999</v>
      </c>
      <c r="AA77">
        <v>40.651823</v>
      </c>
      <c r="AB77">
        <v>44.776114</v>
      </c>
      <c r="AC77">
        <v>32.310138000000002</v>
      </c>
      <c r="AD77">
        <v>30.254982999999999</v>
      </c>
      <c r="AE77">
        <v>54.905878999999999</v>
      </c>
      <c r="AF77">
        <v>17.625730000000001</v>
      </c>
      <c r="AG77">
        <v>45.932912000000002</v>
      </c>
      <c r="AH77">
        <v>119.31240200000001</v>
      </c>
      <c r="AI77">
        <v>0</v>
      </c>
      <c r="AJ77">
        <v>0</v>
      </c>
      <c r="AK77">
        <v>62.950812999999997</v>
      </c>
      <c r="AL77">
        <v>60.520446</v>
      </c>
      <c r="AM77">
        <v>17.465872000000001</v>
      </c>
      <c r="AN77">
        <v>1.0366139999999999</v>
      </c>
      <c r="AO77">
        <v>0</v>
      </c>
      <c r="AP77">
        <v>6.1776220000000004</v>
      </c>
      <c r="AQ77">
        <v>47.685822999999999</v>
      </c>
      <c r="AR77">
        <v>4.2592319999999999</v>
      </c>
      <c r="AS77">
        <v>5.939737</v>
      </c>
      <c r="AT77">
        <v>14.467514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99.207843000000025</v>
      </c>
      <c r="BA77">
        <f t="shared" si="4"/>
        <v>2595.5653460000008</v>
      </c>
      <c r="BD77">
        <v>7.67</v>
      </c>
      <c r="BE77">
        <v>1.87</v>
      </c>
      <c r="BF77">
        <v>2.92</v>
      </c>
      <c r="BG77">
        <v>1.78</v>
      </c>
      <c r="BH77">
        <v>9</v>
      </c>
      <c r="BI77">
        <v>0.94</v>
      </c>
      <c r="BJ77">
        <v>1.36</v>
      </c>
      <c r="BK77">
        <v>1.69</v>
      </c>
      <c r="BL77">
        <v>0.95</v>
      </c>
      <c r="BM77">
        <v>0.22</v>
      </c>
      <c r="BN77">
        <v>3.44</v>
      </c>
      <c r="BO77">
        <v>3.65</v>
      </c>
      <c r="BP77">
        <v>0.23</v>
      </c>
      <c r="BQ77">
        <v>1.94</v>
      </c>
      <c r="BR77">
        <v>2.1</v>
      </c>
      <c r="BS77">
        <v>1.1299999999999999</v>
      </c>
      <c r="BT77">
        <v>2.520464</v>
      </c>
      <c r="BU77">
        <v>1.2853289999999999</v>
      </c>
      <c r="BV77">
        <v>2.2325170000000001</v>
      </c>
      <c r="BW77">
        <v>1.86113</v>
      </c>
      <c r="BX77">
        <v>1.877149</v>
      </c>
      <c r="BY77">
        <v>2.5706579999999999</v>
      </c>
      <c r="BZ77">
        <v>1.2716190000000001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5.0899029999999996</v>
      </c>
      <c r="CK77">
        <v>1.7914570000000001</v>
      </c>
      <c r="CL77">
        <v>1.8564700000000001</v>
      </c>
      <c r="CM77">
        <v>3.3637869999999999</v>
      </c>
      <c r="CN77">
        <v>1.696634</v>
      </c>
      <c r="CO77">
        <v>2.0565259999999999</v>
      </c>
      <c r="CP77">
        <v>4.0787789999999999</v>
      </c>
      <c r="CQ77">
        <v>3.393268</v>
      </c>
      <c r="CR77">
        <v>1.0996950000000001</v>
      </c>
      <c r="CS77">
        <v>1.3133490000000001</v>
      </c>
      <c r="CT77">
        <v>6.1871320000000001</v>
      </c>
      <c r="CU77">
        <v>5.1600659999999996</v>
      </c>
      <c r="CV77">
        <v>3.6672060000000002</v>
      </c>
      <c r="CW77">
        <v>3.9447049999999999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99.207843000000025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363.82291500000002</v>
      </c>
      <c r="L78">
        <v>533.18911400000002</v>
      </c>
      <c r="M78">
        <v>88.463444999999993</v>
      </c>
      <c r="N78">
        <v>118.083735</v>
      </c>
      <c r="O78">
        <v>123.89012099999999</v>
      </c>
      <c r="P78">
        <v>136.82387399999999</v>
      </c>
      <c r="Q78">
        <v>11.583788</v>
      </c>
      <c r="R78">
        <v>29.281931</v>
      </c>
      <c r="S78">
        <v>13.787388</v>
      </c>
      <c r="T78">
        <v>0</v>
      </c>
      <c r="U78">
        <v>330.94406199999997</v>
      </c>
      <c r="V78">
        <v>14.106197999999999</v>
      </c>
      <c r="W78">
        <v>29.919851000000001</v>
      </c>
      <c r="X78">
        <v>141.000159</v>
      </c>
      <c r="Y78">
        <v>0</v>
      </c>
      <c r="Z78">
        <v>18.963419999999999</v>
      </c>
      <c r="AA78">
        <v>40.651823</v>
      </c>
      <c r="AB78">
        <v>44.776114</v>
      </c>
      <c r="AC78">
        <v>32.310138000000002</v>
      </c>
      <c r="AD78">
        <v>40.339976999999998</v>
      </c>
      <c r="AE78">
        <v>54.905878999999999</v>
      </c>
      <c r="AF78">
        <v>27.943231000000001</v>
      </c>
      <c r="AG78">
        <v>45.932912000000002</v>
      </c>
      <c r="AH78">
        <v>128.131145</v>
      </c>
      <c r="AI78">
        <v>0</v>
      </c>
      <c r="AJ78">
        <v>0</v>
      </c>
      <c r="AK78">
        <v>62.950812999999997</v>
      </c>
      <c r="AL78">
        <v>60.520446</v>
      </c>
      <c r="AM78">
        <v>17.465872000000001</v>
      </c>
      <c r="AN78">
        <v>1.0366139999999999</v>
      </c>
      <c r="AO78">
        <v>0</v>
      </c>
      <c r="AP78">
        <v>5.6834129999999998</v>
      </c>
      <c r="AQ78">
        <v>47.685822999999999</v>
      </c>
      <c r="AR78">
        <v>46.851551999999998</v>
      </c>
      <c r="AS78">
        <v>5.939737</v>
      </c>
      <c r="AT78">
        <v>14.467514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99.594521000000015</v>
      </c>
      <c r="BA78">
        <f t="shared" si="4"/>
        <v>2731.0475250000004</v>
      </c>
      <c r="BD78">
        <v>7.67</v>
      </c>
      <c r="BE78">
        <v>1.87</v>
      </c>
      <c r="BF78">
        <v>2.92</v>
      </c>
      <c r="BG78">
        <v>1.78</v>
      </c>
      <c r="BH78">
        <v>9</v>
      </c>
      <c r="BI78">
        <v>0.94</v>
      </c>
      <c r="BJ78">
        <v>1.36</v>
      </c>
      <c r="BK78">
        <v>1.69</v>
      </c>
      <c r="BL78">
        <v>0.95</v>
      </c>
      <c r="BM78">
        <v>0.22</v>
      </c>
      <c r="BN78">
        <v>3.44</v>
      </c>
      <c r="BO78">
        <v>3.65</v>
      </c>
      <c r="BP78">
        <v>0.23</v>
      </c>
      <c r="BQ78">
        <v>1.94</v>
      </c>
      <c r="BR78">
        <v>2.1</v>
      </c>
      <c r="BS78">
        <v>1.1299999999999999</v>
      </c>
      <c r="BT78">
        <v>2.520464</v>
      </c>
      <c r="BU78">
        <v>1.2853289999999999</v>
      </c>
      <c r="BV78">
        <v>2.2325170000000001</v>
      </c>
      <c r="BW78">
        <v>1.86113</v>
      </c>
      <c r="BX78">
        <v>1.877149</v>
      </c>
      <c r="BY78">
        <v>2.5706579999999999</v>
      </c>
      <c r="BZ78">
        <v>1.2716190000000001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5.0899029999999996</v>
      </c>
      <c r="CK78">
        <v>1.7914570000000001</v>
      </c>
      <c r="CL78">
        <v>1.8564700000000001</v>
      </c>
      <c r="CM78">
        <v>3.3637869999999999</v>
      </c>
      <c r="CN78">
        <v>1.696634</v>
      </c>
      <c r="CO78">
        <v>2.0565259999999999</v>
      </c>
      <c r="CP78">
        <v>4.0787789999999999</v>
      </c>
      <c r="CQ78">
        <v>3.393268</v>
      </c>
      <c r="CR78">
        <v>1.0996950000000001</v>
      </c>
      <c r="CS78">
        <v>1.3133490000000001</v>
      </c>
      <c r="CT78">
        <v>6.2996259999999999</v>
      </c>
      <c r="CU78">
        <v>5.1600659999999996</v>
      </c>
      <c r="CV78">
        <v>3.9413900000000002</v>
      </c>
      <c r="CW78">
        <v>3.9447049999999999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99.594521000000015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354.31335999999999</v>
      </c>
      <c r="L79">
        <v>589.52593400000001</v>
      </c>
      <c r="M79">
        <v>88.463444999999993</v>
      </c>
      <c r="N79">
        <v>118.083735</v>
      </c>
      <c r="O79">
        <v>123.89012099999999</v>
      </c>
      <c r="P79">
        <v>136.82387399999999</v>
      </c>
      <c r="Q79">
        <v>11.435575999999999</v>
      </c>
      <c r="R79">
        <v>42.752488999999997</v>
      </c>
      <c r="S79">
        <v>12.299488999999999</v>
      </c>
      <c r="T79">
        <v>0</v>
      </c>
      <c r="U79">
        <v>330.94406199999997</v>
      </c>
      <c r="V79">
        <v>19.994084999999998</v>
      </c>
      <c r="W79">
        <v>43.743327999999998</v>
      </c>
      <c r="X79">
        <v>141.000159</v>
      </c>
      <c r="Y79">
        <v>0</v>
      </c>
      <c r="Z79">
        <v>18.963419999999999</v>
      </c>
      <c r="AA79">
        <v>40.651823</v>
      </c>
      <c r="AB79">
        <v>44.776114</v>
      </c>
      <c r="AC79">
        <v>32.310138000000002</v>
      </c>
      <c r="AD79">
        <v>40.339976999999998</v>
      </c>
      <c r="AE79">
        <v>54.905878999999999</v>
      </c>
      <c r="AF79">
        <v>27.943231000000001</v>
      </c>
      <c r="AG79">
        <v>45.932912000000002</v>
      </c>
      <c r="AH79">
        <v>128.131145</v>
      </c>
      <c r="AI79">
        <v>0</v>
      </c>
      <c r="AJ79">
        <v>0</v>
      </c>
      <c r="AK79">
        <v>62.950812999999997</v>
      </c>
      <c r="AL79">
        <v>60.520446</v>
      </c>
      <c r="AM79">
        <v>17.465872000000001</v>
      </c>
      <c r="AN79">
        <v>1.0366139999999999</v>
      </c>
      <c r="AO79">
        <v>0</v>
      </c>
      <c r="AP79">
        <v>5.6834129999999998</v>
      </c>
      <c r="AQ79">
        <v>47.685822999999999</v>
      </c>
      <c r="AR79">
        <v>51.110784000000002</v>
      </c>
      <c r="AS79">
        <v>11.879474999999999</v>
      </c>
      <c r="AT79">
        <v>14.467514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101.31454400000001</v>
      </c>
      <c r="BA79">
        <f t="shared" si="4"/>
        <v>2821.339594</v>
      </c>
      <c r="BD79">
        <v>7.67</v>
      </c>
      <c r="BE79">
        <v>1.87</v>
      </c>
      <c r="BF79">
        <v>2.92</v>
      </c>
      <c r="BG79">
        <v>1.78</v>
      </c>
      <c r="BH79">
        <v>9</v>
      </c>
      <c r="BI79">
        <v>0.94</v>
      </c>
      <c r="BJ79">
        <v>1.36</v>
      </c>
      <c r="BK79">
        <v>1.69</v>
      </c>
      <c r="BL79">
        <v>0.95</v>
      </c>
      <c r="BM79">
        <v>0.22</v>
      </c>
      <c r="BN79">
        <v>3.44</v>
      </c>
      <c r="BO79">
        <v>3.65</v>
      </c>
      <c r="BP79">
        <v>0.23</v>
      </c>
      <c r="BQ79">
        <v>1.94</v>
      </c>
      <c r="BR79">
        <v>2.1</v>
      </c>
      <c r="BS79">
        <v>1.1299999999999999</v>
      </c>
      <c r="BT79">
        <v>2.520464</v>
      </c>
      <c r="BU79">
        <v>1.2853289999999999</v>
      </c>
      <c r="BV79">
        <v>2.2325170000000001</v>
      </c>
      <c r="BW79">
        <v>1.86113</v>
      </c>
      <c r="BX79">
        <v>1.877149</v>
      </c>
      <c r="BY79">
        <v>2.5706579999999999</v>
      </c>
      <c r="BZ79">
        <v>1.2716190000000001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5.0899029999999996</v>
      </c>
      <c r="CK79">
        <v>1.7914570000000001</v>
      </c>
      <c r="CL79">
        <v>1.8564700000000001</v>
      </c>
      <c r="CM79">
        <v>3.3637869999999999</v>
      </c>
      <c r="CN79">
        <v>1.696634</v>
      </c>
      <c r="CO79">
        <v>2.0565259999999999</v>
      </c>
      <c r="CP79">
        <v>4.0787789999999999</v>
      </c>
      <c r="CQ79">
        <v>3.393268</v>
      </c>
      <c r="CR79">
        <v>1.0996950000000001</v>
      </c>
      <c r="CS79">
        <v>1.3133490000000001</v>
      </c>
      <c r="CT79">
        <v>6.2996259999999999</v>
      </c>
      <c r="CU79">
        <v>6.8800889999999999</v>
      </c>
      <c r="CV79">
        <v>3.9413900000000002</v>
      </c>
      <c r="CW79">
        <v>3.9447049999999999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101.31454400000001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343.54824500000001</v>
      </c>
      <c r="L80">
        <v>589.52593400000001</v>
      </c>
      <c r="M80">
        <v>88.463444999999993</v>
      </c>
      <c r="N80">
        <v>118.083735</v>
      </c>
      <c r="O80">
        <v>123.89012099999999</v>
      </c>
      <c r="P80">
        <v>136.82387399999999</v>
      </c>
      <c r="Q80">
        <v>9.9797779999999996</v>
      </c>
      <c r="R80">
        <v>42.752488999999997</v>
      </c>
      <c r="S80">
        <v>11.197459</v>
      </c>
      <c r="T80">
        <v>0</v>
      </c>
      <c r="U80">
        <v>330.94406199999997</v>
      </c>
      <c r="V80">
        <v>19.994084999999998</v>
      </c>
      <c r="W80">
        <v>44.751913000000002</v>
      </c>
      <c r="X80">
        <v>141.000159</v>
      </c>
      <c r="Y80">
        <v>0</v>
      </c>
      <c r="Z80">
        <v>18.963419999999999</v>
      </c>
      <c r="AA80">
        <v>40.651823</v>
      </c>
      <c r="AB80">
        <v>44.776114</v>
      </c>
      <c r="AC80">
        <v>32.310138000000002</v>
      </c>
      <c r="AD80">
        <v>40.339976999999998</v>
      </c>
      <c r="AE80">
        <v>54.905878999999999</v>
      </c>
      <c r="AF80">
        <v>27.943231000000001</v>
      </c>
      <c r="AG80">
        <v>45.932912000000002</v>
      </c>
      <c r="AH80">
        <v>128.131145</v>
      </c>
      <c r="AI80">
        <v>4.2458920000000004</v>
      </c>
      <c r="AJ80">
        <v>0</v>
      </c>
      <c r="AK80">
        <v>62.950812999999997</v>
      </c>
      <c r="AL80">
        <v>60.520446</v>
      </c>
      <c r="AM80">
        <v>17.465872000000001</v>
      </c>
      <c r="AN80">
        <v>1.0366139999999999</v>
      </c>
      <c r="AO80">
        <v>0</v>
      </c>
      <c r="AP80">
        <v>5.6834129999999998</v>
      </c>
      <c r="AQ80">
        <v>47.685822999999999</v>
      </c>
      <c r="AR80">
        <v>51.110784000000002</v>
      </c>
      <c r="AS80">
        <v>26.728816999999999</v>
      </c>
      <c r="AT80">
        <v>14.467514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101.31454400000001</v>
      </c>
      <c r="BA80">
        <f t="shared" si="4"/>
        <v>2828.1204699999998</v>
      </c>
      <c r="BD80">
        <v>7.67</v>
      </c>
      <c r="BE80">
        <v>1.87</v>
      </c>
      <c r="BF80">
        <v>2.92</v>
      </c>
      <c r="BG80">
        <v>1.78</v>
      </c>
      <c r="BH80">
        <v>9</v>
      </c>
      <c r="BI80">
        <v>0.94</v>
      </c>
      <c r="BJ80">
        <v>1.36</v>
      </c>
      <c r="BK80">
        <v>1.69</v>
      </c>
      <c r="BL80">
        <v>0.95</v>
      </c>
      <c r="BM80">
        <v>0.22</v>
      </c>
      <c r="BN80">
        <v>3.44</v>
      </c>
      <c r="BO80">
        <v>3.65</v>
      </c>
      <c r="BP80">
        <v>0.23</v>
      </c>
      <c r="BQ80">
        <v>1.94</v>
      </c>
      <c r="BR80">
        <v>2.1</v>
      </c>
      <c r="BS80">
        <v>1.1299999999999999</v>
      </c>
      <c r="BT80">
        <v>2.520464</v>
      </c>
      <c r="BU80">
        <v>1.2853289999999999</v>
      </c>
      <c r="BV80">
        <v>2.2325170000000001</v>
      </c>
      <c r="BW80">
        <v>1.86113</v>
      </c>
      <c r="BX80">
        <v>1.877149</v>
      </c>
      <c r="BY80">
        <v>2.5706579999999999</v>
      </c>
      <c r="BZ80">
        <v>1.2716190000000001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5.0899029999999996</v>
      </c>
      <c r="CK80">
        <v>1.7914570000000001</v>
      </c>
      <c r="CL80">
        <v>1.8564700000000001</v>
      </c>
      <c r="CM80">
        <v>3.3637869999999999</v>
      </c>
      <c r="CN80">
        <v>1.696634</v>
      </c>
      <c r="CO80">
        <v>2.0565259999999999</v>
      </c>
      <c r="CP80">
        <v>4.0787789999999999</v>
      </c>
      <c r="CQ80">
        <v>3.393268</v>
      </c>
      <c r="CR80">
        <v>1.0996950000000001</v>
      </c>
      <c r="CS80">
        <v>1.3133490000000001</v>
      </c>
      <c r="CT80">
        <v>6.2996259999999999</v>
      </c>
      <c r="CU80">
        <v>6.8800889999999999</v>
      </c>
      <c r="CV80">
        <v>3.9413900000000002</v>
      </c>
      <c r="CW80">
        <v>3.9447049999999999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101.31454400000001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343.54824500000001</v>
      </c>
      <c r="L81">
        <v>589.52593400000001</v>
      </c>
      <c r="M81">
        <v>88.463444999999993</v>
      </c>
      <c r="N81">
        <v>118.083735</v>
      </c>
      <c r="O81">
        <v>123.89012099999999</v>
      </c>
      <c r="P81">
        <v>136.82387399999999</v>
      </c>
      <c r="Q81">
        <v>9.9797779999999996</v>
      </c>
      <c r="R81">
        <v>42.752488999999997</v>
      </c>
      <c r="S81">
        <v>11.197459</v>
      </c>
      <c r="T81">
        <v>0</v>
      </c>
      <c r="U81">
        <v>330.94406199999997</v>
      </c>
      <c r="V81">
        <v>19.994084999999998</v>
      </c>
      <c r="W81">
        <v>44.751913000000002</v>
      </c>
      <c r="X81">
        <v>141.000159</v>
      </c>
      <c r="Y81">
        <v>0</v>
      </c>
      <c r="Z81">
        <v>18.963419999999999</v>
      </c>
      <c r="AA81">
        <v>40.651823</v>
      </c>
      <c r="AB81">
        <v>44.776114</v>
      </c>
      <c r="AC81">
        <v>32.310138000000002</v>
      </c>
      <c r="AD81">
        <v>40.339976999999998</v>
      </c>
      <c r="AE81">
        <v>54.905878999999999</v>
      </c>
      <c r="AF81">
        <v>27.943231000000001</v>
      </c>
      <c r="AG81">
        <v>45.932912000000002</v>
      </c>
      <c r="AH81">
        <v>128.131145</v>
      </c>
      <c r="AI81">
        <v>18.398866000000002</v>
      </c>
      <c r="AJ81">
        <v>0</v>
      </c>
      <c r="AK81">
        <v>62.950812999999997</v>
      </c>
      <c r="AL81">
        <v>47.071458</v>
      </c>
      <c r="AM81">
        <v>17.465872000000001</v>
      </c>
      <c r="AN81">
        <v>1.0366139999999999</v>
      </c>
      <c r="AO81">
        <v>0</v>
      </c>
      <c r="AP81">
        <v>5.6834129999999998</v>
      </c>
      <c r="AQ81">
        <v>47.685822999999999</v>
      </c>
      <c r="AR81">
        <v>46.851551999999998</v>
      </c>
      <c r="AS81">
        <v>35.210760999999998</v>
      </c>
      <c r="AT81">
        <v>14.467514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101.31454400000001</v>
      </c>
      <c r="BA81">
        <f t="shared" si="4"/>
        <v>2833.0471679999996</v>
      </c>
      <c r="BD81">
        <v>7.67</v>
      </c>
      <c r="BE81">
        <v>1.87</v>
      </c>
      <c r="BF81">
        <v>2.92</v>
      </c>
      <c r="BG81">
        <v>1.78</v>
      </c>
      <c r="BH81">
        <v>9</v>
      </c>
      <c r="BI81">
        <v>0.94</v>
      </c>
      <c r="BJ81">
        <v>1.36</v>
      </c>
      <c r="BK81">
        <v>1.69</v>
      </c>
      <c r="BL81">
        <v>0.95</v>
      </c>
      <c r="BM81">
        <v>0.22</v>
      </c>
      <c r="BN81">
        <v>3.44</v>
      </c>
      <c r="BO81">
        <v>3.65</v>
      </c>
      <c r="BP81">
        <v>0.23</v>
      </c>
      <c r="BQ81">
        <v>1.94</v>
      </c>
      <c r="BR81">
        <v>2.1</v>
      </c>
      <c r="BS81">
        <v>1.1299999999999999</v>
      </c>
      <c r="BT81">
        <v>2.520464</v>
      </c>
      <c r="BU81">
        <v>1.2853289999999999</v>
      </c>
      <c r="BV81">
        <v>2.2325170000000001</v>
      </c>
      <c r="BW81">
        <v>1.86113</v>
      </c>
      <c r="BX81">
        <v>1.877149</v>
      </c>
      <c r="BY81">
        <v>2.5706579999999999</v>
      </c>
      <c r="BZ81">
        <v>1.2716190000000001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5.0899029999999996</v>
      </c>
      <c r="CK81">
        <v>1.7914570000000001</v>
      </c>
      <c r="CL81">
        <v>1.8564700000000001</v>
      </c>
      <c r="CM81">
        <v>3.3637869999999999</v>
      </c>
      <c r="CN81">
        <v>1.696634</v>
      </c>
      <c r="CO81">
        <v>2.0565259999999999</v>
      </c>
      <c r="CP81">
        <v>4.0787789999999999</v>
      </c>
      <c r="CQ81">
        <v>3.393268</v>
      </c>
      <c r="CR81">
        <v>1.0996950000000001</v>
      </c>
      <c r="CS81">
        <v>1.3133490000000001</v>
      </c>
      <c r="CT81">
        <v>6.2996259999999999</v>
      </c>
      <c r="CU81">
        <v>6.8800889999999999</v>
      </c>
      <c r="CV81">
        <v>3.9413900000000002</v>
      </c>
      <c r="CW81">
        <v>3.9447049999999999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101.31454400000001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343.54824500000001</v>
      </c>
      <c r="L82">
        <v>533.11059299999999</v>
      </c>
      <c r="M82">
        <v>88.463444999999993</v>
      </c>
      <c r="N82">
        <v>118.083735</v>
      </c>
      <c r="O82">
        <v>123.89012099999999</v>
      </c>
      <c r="P82">
        <v>136.82387399999999</v>
      </c>
      <c r="Q82">
        <v>10.346287999999999</v>
      </c>
      <c r="R82">
        <v>42.752488999999997</v>
      </c>
      <c r="S82">
        <v>11.597823</v>
      </c>
      <c r="T82">
        <v>0</v>
      </c>
      <c r="U82">
        <v>330.94406199999997</v>
      </c>
      <c r="V82">
        <v>19.994084999999998</v>
      </c>
      <c r="W82">
        <v>44.751913000000002</v>
      </c>
      <c r="X82">
        <v>141.000159</v>
      </c>
      <c r="Y82">
        <v>0</v>
      </c>
      <c r="Z82">
        <v>18.963419999999999</v>
      </c>
      <c r="AA82">
        <v>40.651823</v>
      </c>
      <c r="AB82">
        <v>44.776114</v>
      </c>
      <c r="AC82">
        <v>32.310138000000002</v>
      </c>
      <c r="AD82">
        <v>40.339976999999998</v>
      </c>
      <c r="AE82">
        <v>54.905878999999999</v>
      </c>
      <c r="AF82">
        <v>27.943231000000001</v>
      </c>
      <c r="AG82">
        <v>45.932912000000002</v>
      </c>
      <c r="AH82">
        <v>128.131145</v>
      </c>
      <c r="AI82">
        <v>36.797730999999999</v>
      </c>
      <c r="AJ82">
        <v>0</v>
      </c>
      <c r="AK82">
        <v>62.950812999999997</v>
      </c>
      <c r="AL82">
        <v>47.071458</v>
      </c>
      <c r="AM82">
        <v>17.465872000000001</v>
      </c>
      <c r="AN82">
        <v>1.0366139999999999</v>
      </c>
      <c r="AO82">
        <v>0</v>
      </c>
      <c r="AP82">
        <v>5.6834129999999998</v>
      </c>
      <c r="AQ82">
        <v>47.685822999999999</v>
      </c>
      <c r="AR82">
        <v>46.851551999999998</v>
      </c>
      <c r="AS82">
        <v>35.210760999999998</v>
      </c>
      <c r="AT82">
        <v>14.467514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101.31454400000001</v>
      </c>
      <c r="BA82">
        <f t="shared" si="4"/>
        <v>2795.7975659999997</v>
      </c>
      <c r="BD82">
        <v>7.67</v>
      </c>
      <c r="BE82">
        <v>1.87</v>
      </c>
      <c r="BF82">
        <v>2.92</v>
      </c>
      <c r="BG82">
        <v>1.78</v>
      </c>
      <c r="BH82">
        <v>9</v>
      </c>
      <c r="BI82">
        <v>0.94</v>
      </c>
      <c r="BJ82">
        <v>1.36</v>
      </c>
      <c r="BK82">
        <v>1.69</v>
      </c>
      <c r="BL82">
        <v>0.95</v>
      </c>
      <c r="BM82">
        <v>0.22</v>
      </c>
      <c r="BN82">
        <v>3.44</v>
      </c>
      <c r="BO82">
        <v>3.65</v>
      </c>
      <c r="BP82">
        <v>0.23</v>
      </c>
      <c r="BQ82">
        <v>1.94</v>
      </c>
      <c r="BR82">
        <v>2.1</v>
      </c>
      <c r="BS82">
        <v>1.1299999999999999</v>
      </c>
      <c r="BT82">
        <v>2.520464</v>
      </c>
      <c r="BU82">
        <v>1.2853289999999999</v>
      </c>
      <c r="BV82">
        <v>2.2325170000000001</v>
      </c>
      <c r="BW82">
        <v>1.86113</v>
      </c>
      <c r="BX82">
        <v>1.877149</v>
      </c>
      <c r="BY82">
        <v>2.5706579999999999</v>
      </c>
      <c r="BZ82">
        <v>1.2716190000000001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5.0899029999999996</v>
      </c>
      <c r="CK82">
        <v>1.7914570000000001</v>
      </c>
      <c r="CL82">
        <v>1.8564700000000001</v>
      </c>
      <c r="CM82">
        <v>3.3637869999999999</v>
      </c>
      <c r="CN82">
        <v>1.696634</v>
      </c>
      <c r="CO82">
        <v>2.0565259999999999</v>
      </c>
      <c r="CP82">
        <v>4.0787789999999999</v>
      </c>
      <c r="CQ82">
        <v>3.393268</v>
      </c>
      <c r="CR82">
        <v>1.0996950000000001</v>
      </c>
      <c r="CS82">
        <v>1.3133490000000001</v>
      </c>
      <c r="CT82">
        <v>6.2996259999999999</v>
      </c>
      <c r="CU82">
        <v>6.8800889999999999</v>
      </c>
      <c r="CV82">
        <v>3.9413900000000002</v>
      </c>
      <c r="CW82">
        <v>3.9447049999999999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101.31454400000001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355.09751699999998</v>
      </c>
      <c r="L83">
        <v>475.24059299999999</v>
      </c>
      <c r="M83">
        <v>88.463444999999993</v>
      </c>
      <c r="N83">
        <v>118.083735</v>
      </c>
      <c r="O83">
        <v>123.89012099999999</v>
      </c>
      <c r="P83">
        <v>136.82387399999999</v>
      </c>
      <c r="Q83">
        <v>7.0347299999999997</v>
      </c>
      <c r="R83">
        <v>42.752488999999997</v>
      </c>
      <c r="S83">
        <v>11.408988000000001</v>
      </c>
      <c r="T83">
        <v>0</v>
      </c>
      <c r="U83">
        <v>330.94406199999997</v>
      </c>
      <c r="V83">
        <v>19.994084999999998</v>
      </c>
      <c r="W83">
        <v>44.751913000000002</v>
      </c>
      <c r="X83">
        <v>141.000159</v>
      </c>
      <c r="Y83">
        <v>0</v>
      </c>
      <c r="Z83">
        <v>18.963419999999999</v>
      </c>
      <c r="AA83">
        <v>40.651823</v>
      </c>
      <c r="AB83">
        <v>44.776114</v>
      </c>
      <c r="AC83">
        <v>32.310138000000002</v>
      </c>
      <c r="AD83">
        <v>40.339976999999998</v>
      </c>
      <c r="AE83">
        <v>54.905878999999999</v>
      </c>
      <c r="AF83">
        <v>27.943231000000001</v>
      </c>
      <c r="AG83">
        <v>45.932912000000002</v>
      </c>
      <c r="AH83">
        <v>128.131145</v>
      </c>
      <c r="AI83">
        <v>36.797730999999999</v>
      </c>
      <c r="AJ83">
        <v>0</v>
      </c>
      <c r="AK83">
        <v>62.950812999999997</v>
      </c>
      <c r="AL83">
        <v>47.071458</v>
      </c>
      <c r="AM83">
        <v>17.465872000000001</v>
      </c>
      <c r="AN83">
        <v>1.0366139999999999</v>
      </c>
      <c r="AO83">
        <v>0</v>
      </c>
      <c r="AP83">
        <v>0</v>
      </c>
      <c r="AQ83">
        <v>47.685822999999999</v>
      </c>
      <c r="AR83">
        <v>46.851551999999998</v>
      </c>
      <c r="AS83">
        <v>35.210760999999998</v>
      </c>
      <c r="AT83">
        <v>14.467514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101.24454400000002</v>
      </c>
      <c r="BA83">
        <f t="shared" si="4"/>
        <v>2740.2230319999999</v>
      </c>
      <c r="BD83">
        <v>7.67</v>
      </c>
      <c r="BE83">
        <v>1.87</v>
      </c>
      <c r="BF83">
        <v>2.92</v>
      </c>
      <c r="BG83">
        <v>1.78</v>
      </c>
      <c r="BH83">
        <v>9</v>
      </c>
      <c r="BI83">
        <v>0.87</v>
      </c>
      <c r="BJ83">
        <v>1.36</v>
      </c>
      <c r="BK83">
        <v>1.69</v>
      </c>
      <c r="BL83">
        <v>0.95</v>
      </c>
      <c r="BM83">
        <v>0.22</v>
      </c>
      <c r="BN83">
        <v>3.44</v>
      </c>
      <c r="BO83">
        <v>3.65</v>
      </c>
      <c r="BP83">
        <v>0.23</v>
      </c>
      <c r="BQ83">
        <v>1.94</v>
      </c>
      <c r="BR83">
        <v>2.1</v>
      </c>
      <c r="BS83">
        <v>1.1299999999999999</v>
      </c>
      <c r="BT83">
        <v>2.520464</v>
      </c>
      <c r="BU83">
        <v>1.2853289999999999</v>
      </c>
      <c r="BV83">
        <v>2.2325170000000001</v>
      </c>
      <c r="BW83">
        <v>1.86113</v>
      </c>
      <c r="BX83">
        <v>1.877149</v>
      </c>
      <c r="BY83">
        <v>2.5706579999999999</v>
      </c>
      <c r="BZ83">
        <v>1.2716190000000001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5.0899029999999996</v>
      </c>
      <c r="CK83">
        <v>1.7914570000000001</v>
      </c>
      <c r="CL83">
        <v>1.8564700000000001</v>
      </c>
      <c r="CM83">
        <v>3.3637869999999999</v>
      </c>
      <c r="CN83">
        <v>1.696634</v>
      </c>
      <c r="CO83">
        <v>2.0565259999999999</v>
      </c>
      <c r="CP83">
        <v>4.0787789999999999</v>
      </c>
      <c r="CQ83">
        <v>3.393268</v>
      </c>
      <c r="CR83">
        <v>1.0996950000000001</v>
      </c>
      <c r="CS83">
        <v>1.3133490000000001</v>
      </c>
      <c r="CT83">
        <v>6.2996259999999999</v>
      </c>
      <c r="CU83">
        <v>6.8800889999999999</v>
      </c>
      <c r="CV83">
        <v>3.9413900000000002</v>
      </c>
      <c r="CW83">
        <v>3.9447049999999999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101.24454400000002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355.103272</v>
      </c>
      <c r="L84">
        <v>533.11059299999999</v>
      </c>
      <c r="M84">
        <v>88.463444999999993</v>
      </c>
      <c r="N84">
        <v>118.083735</v>
      </c>
      <c r="O84">
        <v>123.89012099999999</v>
      </c>
      <c r="P84">
        <v>136.82387399999999</v>
      </c>
      <c r="Q84">
        <v>5.9674579999999997</v>
      </c>
      <c r="R84">
        <v>42.752488999999997</v>
      </c>
      <c r="S84">
        <v>11.408988000000001</v>
      </c>
      <c r="T84">
        <v>0</v>
      </c>
      <c r="U84">
        <v>330.94406199999997</v>
      </c>
      <c r="V84">
        <v>19.994084999999998</v>
      </c>
      <c r="W84">
        <v>44.751913000000002</v>
      </c>
      <c r="X84">
        <v>141.000159</v>
      </c>
      <c r="Y84">
        <v>0</v>
      </c>
      <c r="Z84">
        <v>18.963419999999999</v>
      </c>
      <c r="AA84">
        <v>40.651823</v>
      </c>
      <c r="AB84">
        <v>44.776114</v>
      </c>
      <c r="AC84">
        <v>32.310138000000002</v>
      </c>
      <c r="AD84">
        <v>40.339976999999998</v>
      </c>
      <c r="AE84">
        <v>54.905878999999999</v>
      </c>
      <c r="AF84">
        <v>27.943231000000001</v>
      </c>
      <c r="AG84">
        <v>45.932912000000002</v>
      </c>
      <c r="AH84">
        <v>128.131145</v>
      </c>
      <c r="AI84">
        <v>36.797730999999999</v>
      </c>
      <c r="AJ84">
        <v>0</v>
      </c>
      <c r="AK84">
        <v>62.950812999999997</v>
      </c>
      <c r="AL84">
        <v>47.071458</v>
      </c>
      <c r="AM84">
        <v>17.465872000000001</v>
      </c>
      <c r="AN84">
        <v>1.0366139999999999</v>
      </c>
      <c r="AO84">
        <v>0</v>
      </c>
      <c r="AP84">
        <v>0</v>
      </c>
      <c r="AQ84">
        <v>47.685822999999999</v>
      </c>
      <c r="AR84">
        <v>46.851551999999998</v>
      </c>
      <c r="AS84">
        <v>35.210760999999998</v>
      </c>
      <c r="AT84">
        <v>14.467514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99.524521000000021</v>
      </c>
      <c r="BA84">
        <f t="shared" si="4"/>
        <v>2795.3114919999994</v>
      </c>
      <c r="BD84">
        <v>7.67</v>
      </c>
      <c r="BE84">
        <v>1.87</v>
      </c>
      <c r="BF84">
        <v>2.92</v>
      </c>
      <c r="BG84">
        <v>1.78</v>
      </c>
      <c r="BH84">
        <v>9</v>
      </c>
      <c r="BI84">
        <v>0.87</v>
      </c>
      <c r="BJ84">
        <v>1.36</v>
      </c>
      <c r="BK84">
        <v>1.69</v>
      </c>
      <c r="BL84">
        <v>0.95</v>
      </c>
      <c r="BM84">
        <v>0.22</v>
      </c>
      <c r="BN84">
        <v>3.44</v>
      </c>
      <c r="BO84">
        <v>3.65</v>
      </c>
      <c r="BP84">
        <v>0.23</v>
      </c>
      <c r="BQ84">
        <v>1.94</v>
      </c>
      <c r="BR84">
        <v>2.1</v>
      </c>
      <c r="BS84">
        <v>1.1299999999999999</v>
      </c>
      <c r="BT84">
        <v>2.520464</v>
      </c>
      <c r="BU84">
        <v>1.2853289999999999</v>
      </c>
      <c r="BV84">
        <v>2.2325170000000001</v>
      </c>
      <c r="BW84">
        <v>1.86113</v>
      </c>
      <c r="BX84">
        <v>1.877149</v>
      </c>
      <c r="BY84">
        <v>2.5706579999999999</v>
      </c>
      <c r="BZ84">
        <v>1.2716190000000001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5.0899029999999996</v>
      </c>
      <c r="CK84">
        <v>1.7914570000000001</v>
      </c>
      <c r="CL84">
        <v>1.8564700000000001</v>
      </c>
      <c r="CM84">
        <v>3.3637869999999999</v>
      </c>
      <c r="CN84">
        <v>1.696634</v>
      </c>
      <c r="CO84">
        <v>2.0565259999999999</v>
      </c>
      <c r="CP84">
        <v>4.0787789999999999</v>
      </c>
      <c r="CQ84">
        <v>3.393268</v>
      </c>
      <c r="CR84">
        <v>1.0996950000000001</v>
      </c>
      <c r="CS84">
        <v>1.3133490000000001</v>
      </c>
      <c r="CT84">
        <v>6.2996259999999999</v>
      </c>
      <c r="CU84">
        <v>5.1600659999999996</v>
      </c>
      <c r="CV84">
        <v>3.9413900000000002</v>
      </c>
      <c r="CW84">
        <v>3.9447049999999999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99.524521000000021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364.19911200000001</v>
      </c>
      <c r="L85">
        <v>589.52593400000001</v>
      </c>
      <c r="M85">
        <v>88.463444999999993</v>
      </c>
      <c r="N85">
        <v>118.083735</v>
      </c>
      <c r="O85">
        <v>123.89012099999999</v>
      </c>
      <c r="P85">
        <v>136.82387399999999</v>
      </c>
      <c r="Q85">
        <v>5.9674579999999997</v>
      </c>
      <c r="R85">
        <v>42.752488999999997</v>
      </c>
      <c r="S85">
        <v>13.605933</v>
      </c>
      <c r="T85">
        <v>0</v>
      </c>
      <c r="U85">
        <v>330.94406199999997</v>
      </c>
      <c r="V85">
        <v>19.994084999999998</v>
      </c>
      <c r="W85">
        <v>44.751913000000002</v>
      </c>
      <c r="X85">
        <v>141.000159</v>
      </c>
      <c r="Y85">
        <v>0</v>
      </c>
      <c r="Z85">
        <v>18.963419999999999</v>
      </c>
      <c r="AA85">
        <v>40.651823</v>
      </c>
      <c r="AB85">
        <v>44.776114</v>
      </c>
      <c r="AC85">
        <v>32.310138000000002</v>
      </c>
      <c r="AD85">
        <v>40.339976999999998</v>
      </c>
      <c r="AE85">
        <v>54.905878999999999</v>
      </c>
      <c r="AF85">
        <v>27.943231000000001</v>
      </c>
      <c r="AG85">
        <v>45.932912000000002</v>
      </c>
      <c r="AH85">
        <v>128.131145</v>
      </c>
      <c r="AI85">
        <v>36.797730999999999</v>
      </c>
      <c r="AJ85">
        <v>0</v>
      </c>
      <c r="AK85">
        <v>62.950812999999997</v>
      </c>
      <c r="AL85">
        <v>47.071458</v>
      </c>
      <c r="AM85">
        <v>17.465872000000001</v>
      </c>
      <c r="AN85">
        <v>1.0366139999999999</v>
      </c>
      <c r="AO85">
        <v>0</v>
      </c>
      <c r="AP85">
        <v>0</v>
      </c>
      <c r="AQ85">
        <v>47.685822999999999</v>
      </c>
      <c r="AR85">
        <v>51.110784000000002</v>
      </c>
      <c r="AS85">
        <v>36.529383000000003</v>
      </c>
      <c r="AT85">
        <v>14.467514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99.524521000000021</v>
      </c>
      <c r="BA85">
        <f t="shared" si="4"/>
        <v>2868.5974719999999</v>
      </c>
      <c r="BD85">
        <v>7.67</v>
      </c>
      <c r="BE85">
        <v>1.87</v>
      </c>
      <c r="BF85">
        <v>2.92</v>
      </c>
      <c r="BG85">
        <v>1.78</v>
      </c>
      <c r="BH85">
        <v>9</v>
      </c>
      <c r="BI85">
        <v>0.87</v>
      </c>
      <c r="BJ85">
        <v>1.36</v>
      </c>
      <c r="BK85">
        <v>1.69</v>
      </c>
      <c r="BL85">
        <v>0.95</v>
      </c>
      <c r="BM85">
        <v>0.22</v>
      </c>
      <c r="BN85">
        <v>3.44</v>
      </c>
      <c r="BO85">
        <v>3.65</v>
      </c>
      <c r="BP85">
        <v>0.23</v>
      </c>
      <c r="BQ85">
        <v>1.94</v>
      </c>
      <c r="BR85">
        <v>2.1</v>
      </c>
      <c r="BS85">
        <v>1.1299999999999999</v>
      </c>
      <c r="BT85">
        <v>2.520464</v>
      </c>
      <c r="BU85">
        <v>1.2853289999999999</v>
      </c>
      <c r="BV85">
        <v>2.2325170000000001</v>
      </c>
      <c r="BW85">
        <v>1.86113</v>
      </c>
      <c r="BX85">
        <v>1.877149</v>
      </c>
      <c r="BY85">
        <v>2.5706579999999999</v>
      </c>
      <c r="BZ85">
        <v>1.2716190000000001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5.0899029999999996</v>
      </c>
      <c r="CK85">
        <v>1.7914570000000001</v>
      </c>
      <c r="CL85">
        <v>1.8564700000000001</v>
      </c>
      <c r="CM85">
        <v>3.3637869999999999</v>
      </c>
      <c r="CN85">
        <v>1.696634</v>
      </c>
      <c r="CO85">
        <v>2.0565259999999999</v>
      </c>
      <c r="CP85">
        <v>4.0787789999999999</v>
      </c>
      <c r="CQ85">
        <v>3.393268</v>
      </c>
      <c r="CR85">
        <v>1.0996950000000001</v>
      </c>
      <c r="CS85">
        <v>1.3133490000000001</v>
      </c>
      <c r="CT85">
        <v>6.2996259999999999</v>
      </c>
      <c r="CU85">
        <v>5.1600659999999996</v>
      </c>
      <c r="CV85">
        <v>3.9413900000000002</v>
      </c>
      <c r="CW85">
        <v>3.9447049999999999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99.524521000000021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364.20083699999998</v>
      </c>
      <c r="L86">
        <v>537.435025</v>
      </c>
      <c r="M86">
        <v>88.463444999999993</v>
      </c>
      <c r="N86">
        <v>118.083735</v>
      </c>
      <c r="O86">
        <v>123.89012099999999</v>
      </c>
      <c r="P86">
        <v>136.82387399999999</v>
      </c>
      <c r="Q86">
        <v>5.9674579999999997</v>
      </c>
      <c r="R86">
        <v>42.752488999999997</v>
      </c>
      <c r="S86">
        <v>13.605933</v>
      </c>
      <c r="T86">
        <v>0</v>
      </c>
      <c r="U86">
        <v>330.94406199999997</v>
      </c>
      <c r="V86">
        <v>19.994084999999998</v>
      </c>
      <c r="W86">
        <v>44.751913000000002</v>
      </c>
      <c r="X86">
        <v>141.000159</v>
      </c>
      <c r="Y86">
        <v>0</v>
      </c>
      <c r="Z86">
        <v>6.3211399999999998</v>
      </c>
      <c r="AA86">
        <v>40.651823</v>
      </c>
      <c r="AB86">
        <v>44.776114</v>
      </c>
      <c r="AC86">
        <v>32.310138000000002</v>
      </c>
      <c r="AD86">
        <v>30.254982999999999</v>
      </c>
      <c r="AE86">
        <v>54.905878999999999</v>
      </c>
      <c r="AF86">
        <v>26.868490999999999</v>
      </c>
      <c r="AG86">
        <v>45.932912000000002</v>
      </c>
      <c r="AH86">
        <v>93.374922999999995</v>
      </c>
      <c r="AI86">
        <v>18.398866000000002</v>
      </c>
      <c r="AJ86">
        <v>0</v>
      </c>
      <c r="AK86">
        <v>62.950812999999997</v>
      </c>
      <c r="AL86">
        <v>47.071458</v>
      </c>
      <c r="AM86">
        <v>17.465872000000001</v>
      </c>
      <c r="AN86">
        <v>1.0366139999999999</v>
      </c>
      <c r="AO86">
        <v>0</v>
      </c>
      <c r="AP86">
        <v>0</v>
      </c>
      <c r="AQ86">
        <v>47.685822999999999</v>
      </c>
      <c r="AR86">
        <v>51.110784000000002</v>
      </c>
      <c r="AS86">
        <v>36.529383000000003</v>
      </c>
      <c r="AT86">
        <v>14.467514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98.338142000000019</v>
      </c>
      <c r="BA86">
        <f t="shared" si="4"/>
        <v>2738.3648079999994</v>
      </c>
      <c r="BD86">
        <v>7.67</v>
      </c>
      <c r="BE86">
        <v>1.87</v>
      </c>
      <c r="BF86">
        <v>2.92</v>
      </c>
      <c r="BG86">
        <v>1.78</v>
      </c>
      <c r="BH86">
        <v>9</v>
      </c>
      <c r="BI86">
        <v>0.87</v>
      </c>
      <c r="BJ86">
        <v>1.36</v>
      </c>
      <c r="BK86">
        <v>1.69</v>
      </c>
      <c r="BL86">
        <v>0.95</v>
      </c>
      <c r="BM86">
        <v>0.22</v>
      </c>
      <c r="BN86">
        <v>3.44</v>
      </c>
      <c r="BO86">
        <v>3.65</v>
      </c>
      <c r="BP86">
        <v>0.23</v>
      </c>
      <c r="BQ86">
        <v>1.94</v>
      </c>
      <c r="BR86">
        <v>2.1</v>
      </c>
      <c r="BS86">
        <v>1.1299999999999999</v>
      </c>
      <c r="BT86">
        <v>2.520464</v>
      </c>
      <c r="BU86">
        <v>1.2853289999999999</v>
      </c>
      <c r="BV86">
        <v>2.2325170000000001</v>
      </c>
      <c r="BW86">
        <v>1.86113</v>
      </c>
      <c r="BX86">
        <v>1.877149</v>
      </c>
      <c r="BY86">
        <v>2.5706579999999999</v>
      </c>
      <c r="BZ86">
        <v>1.2716190000000001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5.0899029999999996</v>
      </c>
      <c r="CK86">
        <v>1.7914570000000001</v>
      </c>
      <c r="CL86">
        <v>1.8564700000000001</v>
      </c>
      <c r="CM86">
        <v>3.3637869999999999</v>
      </c>
      <c r="CN86">
        <v>1.696634</v>
      </c>
      <c r="CO86">
        <v>2.0565259999999999</v>
      </c>
      <c r="CP86">
        <v>4.0787789999999999</v>
      </c>
      <c r="CQ86">
        <v>3.393268</v>
      </c>
      <c r="CR86">
        <v>1.0996950000000001</v>
      </c>
      <c r="CS86">
        <v>1.3133490000000001</v>
      </c>
      <c r="CT86">
        <v>6.1871320000000001</v>
      </c>
      <c r="CU86">
        <v>5.1600659999999996</v>
      </c>
      <c r="CV86">
        <v>2.867505</v>
      </c>
      <c r="CW86">
        <v>3.9447049999999999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98.338142000000019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364.78567500000003</v>
      </c>
      <c r="L87">
        <v>589.52593400000001</v>
      </c>
      <c r="M87">
        <v>88.463444999999993</v>
      </c>
      <c r="N87">
        <v>118.083735</v>
      </c>
      <c r="O87">
        <v>123.89012099999999</v>
      </c>
      <c r="P87">
        <v>136.82387399999999</v>
      </c>
      <c r="Q87">
        <v>12.424785</v>
      </c>
      <c r="R87">
        <v>42.752488999999997</v>
      </c>
      <c r="S87">
        <v>14.867189</v>
      </c>
      <c r="T87">
        <v>0</v>
      </c>
      <c r="U87">
        <v>330.94406199999997</v>
      </c>
      <c r="V87">
        <v>19.994084999999998</v>
      </c>
      <c r="W87">
        <v>44.751913000000002</v>
      </c>
      <c r="X87">
        <v>141.000159</v>
      </c>
      <c r="Y87">
        <v>0</v>
      </c>
      <c r="Z87">
        <v>6.3211399999999998</v>
      </c>
      <c r="AA87">
        <v>40.651823</v>
      </c>
      <c r="AB87">
        <v>44.776114</v>
      </c>
      <c r="AC87">
        <v>32.310138000000002</v>
      </c>
      <c r="AD87">
        <v>20.169989000000001</v>
      </c>
      <c r="AE87">
        <v>54.905878999999999</v>
      </c>
      <c r="AF87">
        <v>26.868490999999999</v>
      </c>
      <c r="AG87">
        <v>45.932912000000002</v>
      </c>
      <c r="AH87">
        <v>93.374922999999995</v>
      </c>
      <c r="AI87">
        <v>4.2458920000000004</v>
      </c>
      <c r="AJ87">
        <v>0</v>
      </c>
      <c r="AK87">
        <v>62.950812999999997</v>
      </c>
      <c r="AL87">
        <v>47.071458</v>
      </c>
      <c r="AM87">
        <v>17.465872000000001</v>
      </c>
      <c r="AN87">
        <v>1.0772649999999999</v>
      </c>
      <c r="AO87">
        <v>0</v>
      </c>
      <c r="AP87">
        <v>0</v>
      </c>
      <c r="AQ87">
        <v>47.685822999999999</v>
      </c>
      <c r="AR87">
        <v>46.851551999999998</v>
      </c>
      <c r="AS87">
        <v>36.529383000000003</v>
      </c>
      <c r="AT87">
        <v>14.467514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98.378142000000011</v>
      </c>
      <c r="BA87">
        <f t="shared" si="4"/>
        <v>2770.3425889999994</v>
      </c>
      <c r="BD87">
        <v>7.67</v>
      </c>
      <c r="BE87">
        <v>1.87</v>
      </c>
      <c r="BF87">
        <v>2.92</v>
      </c>
      <c r="BG87">
        <v>1.78</v>
      </c>
      <c r="BH87">
        <v>9</v>
      </c>
      <c r="BI87">
        <v>0.87</v>
      </c>
      <c r="BJ87">
        <v>1.36</v>
      </c>
      <c r="BK87">
        <v>1.69</v>
      </c>
      <c r="BL87">
        <v>0.99</v>
      </c>
      <c r="BM87">
        <v>0.22</v>
      </c>
      <c r="BN87">
        <v>3.44</v>
      </c>
      <c r="BO87">
        <v>3.65</v>
      </c>
      <c r="BP87">
        <v>0.23</v>
      </c>
      <c r="BQ87">
        <v>1.94</v>
      </c>
      <c r="BR87">
        <v>2.1</v>
      </c>
      <c r="BS87">
        <v>1.1299999999999999</v>
      </c>
      <c r="BT87">
        <v>2.520464</v>
      </c>
      <c r="BU87">
        <v>1.2853289999999999</v>
      </c>
      <c r="BV87">
        <v>2.2325170000000001</v>
      </c>
      <c r="BW87">
        <v>1.86113</v>
      </c>
      <c r="BX87">
        <v>1.877149</v>
      </c>
      <c r="BY87">
        <v>2.5706579999999999</v>
      </c>
      <c r="BZ87">
        <v>1.2716190000000001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5.0899029999999996</v>
      </c>
      <c r="CK87">
        <v>1.7914570000000001</v>
      </c>
      <c r="CL87">
        <v>1.8564700000000001</v>
      </c>
      <c r="CM87">
        <v>3.3637869999999999</v>
      </c>
      <c r="CN87">
        <v>1.696634</v>
      </c>
      <c r="CO87">
        <v>2.0565259999999999</v>
      </c>
      <c r="CP87">
        <v>4.0787789999999999</v>
      </c>
      <c r="CQ87">
        <v>3.393268</v>
      </c>
      <c r="CR87">
        <v>1.0996950000000001</v>
      </c>
      <c r="CS87">
        <v>1.3133490000000001</v>
      </c>
      <c r="CT87">
        <v>6.1871320000000001</v>
      </c>
      <c r="CU87">
        <v>5.1600659999999996</v>
      </c>
      <c r="CV87">
        <v>2.867505</v>
      </c>
      <c r="CW87">
        <v>3.9447049999999999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98.378142000000011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364.786925</v>
      </c>
      <c r="L88">
        <v>589.52593400000001</v>
      </c>
      <c r="M88">
        <v>88.463444999999993</v>
      </c>
      <c r="N88">
        <v>118.083735</v>
      </c>
      <c r="O88">
        <v>123.89012099999999</v>
      </c>
      <c r="P88">
        <v>136.82387399999999</v>
      </c>
      <c r="Q88">
        <v>12.424785</v>
      </c>
      <c r="R88">
        <v>42.752488999999997</v>
      </c>
      <c r="S88">
        <v>14.867189</v>
      </c>
      <c r="T88">
        <v>0</v>
      </c>
      <c r="U88">
        <v>330.94406199999997</v>
      </c>
      <c r="V88">
        <v>19.994084999999998</v>
      </c>
      <c r="W88">
        <v>44.751913000000002</v>
      </c>
      <c r="X88">
        <v>141.000159</v>
      </c>
      <c r="Y88">
        <v>0</v>
      </c>
      <c r="Z88">
        <v>6.3211399999999998</v>
      </c>
      <c r="AA88">
        <v>40.651823</v>
      </c>
      <c r="AB88">
        <v>44.776114</v>
      </c>
      <c r="AC88">
        <v>32.310138000000002</v>
      </c>
      <c r="AD88">
        <v>10.084994</v>
      </c>
      <c r="AE88">
        <v>54.905878999999999</v>
      </c>
      <c r="AF88">
        <v>26.868490999999999</v>
      </c>
      <c r="AG88">
        <v>45.932912000000002</v>
      </c>
      <c r="AH88">
        <v>93.374922999999995</v>
      </c>
      <c r="AI88">
        <v>0</v>
      </c>
      <c r="AJ88">
        <v>0</v>
      </c>
      <c r="AK88">
        <v>62.950812999999997</v>
      </c>
      <c r="AL88">
        <v>47.071458</v>
      </c>
      <c r="AM88">
        <v>17.465872000000001</v>
      </c>
      <c r="AN88">
        <v>1.0772649999999999</v>
      </c>
      <c r="AO88">
        <v>0</v>
      </c>
      <c r="AP88">
        <v>0</v>
      </c>
      <c r="AQ88">
        <v>47.685822999999999</v>
      </c>
      <c r="AR88">
        <v>46.851551999999998</v>
      </c>
      <c r="AS88">
        <v>36.529383000000003</v>
      </c>
      <c r="AT88">
        <v>14.467514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98.398142000000007</v>
      </c>
      <c r="BA88">
        <f t="shared" si="4"/>
        <v>2756.0329519999991</v>
      </c>
      <c r="BD88">
        <v>7.67</v>
      </c>
      <c r="BE88">
        <v>1.87</v>
      </c>
      <c r="BF88">
        <v>2.92</v>
      </c>
      <c r="BG88">
        <v>1.78</v>
      </c>
      <c r="BH88">
        <v>9</v>
      </c>
      <c r="BI88">
        <v>0.87</v>
      </c>
      <c r="BJ88">
        <v>1.36</v>
      </c>
      <c r="BK88">
        <v>1.69</v>
      </c>
      <c r="BL88">
        <v>1</v>
      </c>
      <c r="BM88">
        <v>0.22</v>
      </c>
      <c r="BN88">
        <v>3.44</v>
      </c>
      <c r="BO88">
        <v>3.65</v>
      </c>
      <c r="BP88">
        <v>0.23</v>
      </c>
      <c r="BQ88">
        <v>1.94</v>
      </c>
      <c r="BR88">
        <v>2.1</v>
      </c>
      <c r="BS88">
        <v>1.1399999999999999</v>
      </c>
      <c r="BT88">
        <v>2.520464</v>
      </c>
      <c r="BU88">
        <v>1.2853289999999999</v>
      </c>
      <c r="BV88">
        <v>2.2325170000000001</v>
      </c>
      <c r="BW88">
        <v>1.86113</v>
      </c>
      <c r="BX88">
        <v>1.877149</v>
      </c>
      <c r="BY88">
        <v>2.5706579999999999</v>
      </c>
      <c r="BZ88">
        <v>1.2716190000000001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5.0899029999999996</v>
      </c>
      <c r="CK88">
        <v>1.7914570000000001</v>
      </c>
      <c r="CL88">
        <v>1.8564700000000001</v>
      </c>
      <c r="CM88">
        <v>3.3637869999999999</v>
      </c>
      <c r="CN88">
        <v>1.696634</v>
      </c>
      <c r="CO88">
        <v>2.0565259999999999</v>
      </c>
      <c r="CP88">
        <v>4.0787789999999999</v>
      </c>
      <c r="CQ88">
        <v>3.393268</v>
      </c>
      <c r="CR88">
        <v>1.0996950000000001</v>
      </c>
      <c r="CS88">
        <v>1.3133490000000001</v>
      </c>
      <c r="CT88">
        <v>6.1871320000000001</v>
      </c>
      <c r="CU88">
        <v>5.1600659999999996</v>
      </c>
      <c r="CV88">
        <v>2.867505</v>
      </c>
      <c r="CW88">
        <v>3.9447049999999999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98.398142000000007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365.17830900000001</v>
      </c>
      <c r="L89">
        <v>598.79979400000002</v>
      </c>
      <c r="M89">
        <v>88.463444999999993</v>
      </c>
      <c r="N89">
        <v>118.083735</v>
      </c>
      <c r="O89">
        <v>123.89012099999999</v>
      </c>
      <c r="P89">
        <v>136.82387399999999</v>
      </c>
      <c r="Q89">
        <v>17.263681999999999</v>
      </c>
      <c r="R89">
        <v>42.752488999999997</v>
      </c>
      <c r="S89">
        <v>21.841006</v>
      </c>
      <c r="T89">
        <v>0</v>
      </c>
      <c r="U89">
        <v>330.94406199999997</v>
      </c>
      <c r="V89">
        <v>19.994084999999998</v>
      </c>
      <c r="W89">
        <v>44.751913000000002</v>
      </c>
      <c r="X89">
        <v>141.000159</v>
      </c>
      <c r="Y89">
        <v>0</v>
      </c>
      <c r="Z89">
        <v>6.3211399999999998</v>
      </c>
      <c r="AA89">
        <v>40.651823</v>
      </c>
      <c r="AB89">
        <v>44.776114</v>
      </c>
      <c r="AC89">
        <v>32.310138000000002</v>
      </c>
      <c r="AD89">
        <v>10.084994</v>
      </c>
      <c r="AE89">
        <v>54.905878999999999</v>
      </c>
      <c r="AF89">
        <v>26.868490999999999</v>
      </c>
      <c r="AG89">
        <v>45.932912000000002</v>
      </c>
      <c r="AH89">
        <v>93.374922999999995</v>
      </c>
      <c r="AI89">
        <v>0</v>
      </c>
      <c r="AJ89">
        <v>0</v>
      </c>
      <c r="AK89">
        <v>62.950812999999997</v>
      </c>
      <c r="AL89">
        <v>47.071458</v>
      </c>
      <c r="AM89">
        <v>17.465872000000001</v>
      </c>
      <c r="AN89">
        <v>1.0772649999999999</v>
      </c>
      <c r="AO89">
        <v>0</v>
      </c>
      <c r="AP89">
        <v>0</v>
      </c>
      <c r="AQ89">
        <v>47.685822999999999</v>
      </c>
      <c r="AR89">
        <v>46.851551999999998</v>
      </c>
      <c r="AS89">
        <v>36.529383000000003</v>
      </c>
      <c r="AT89">
        <v>14.467514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98.418142000000003</v>
      </c>
      <c r="BA89">
        <f t="shared" si="4"/>
        <v>2777.5309099999995</v>
      </c>
      <c r="BD89">
        <v>7.67</v>
      </c>
      <c r="BE89">
        <v>1.87</v>
      </c>
      <c r="BF89">
        <v>2.92</v>
      </c>
      <c r="BG89">
        <v>1.78</v>
      </c>
      <c r="BH89">
        <v>9</v>
      </c>
      <c r="BI89">
        <v>0.87</v>
      </c>
      <c r="BJ89">
        <v>1.36</v>
      </c>
      <c r="BK89">
        <v>1.69</v>
      </c>
      <c r="BL89">
        <v>1</v>
      </c>
      <c r="BM89">
        <v>0.22</v>
      </c>
      <c r="BN89">
        <v>3.44</v>
      </c>
      <c r="BO89">
        <v>3.65</v>
      </c>
      <c r="BP89">
        <v>0.23</v>
      </c>
      <c r="BQ89">
        <v>1.94</v>
      </c>
      <c r="BR89">
        <v>2.1</v>
      </c>
      <c r="BS89">
        <v>1.1599999999999999</v>
      </c>
      <c r="BT89">
        <v>2.520464</v>
      </c>
      <c r="BU89">
        <v>1.2853289999999999</v>
      </c>
      <c r="BV89">
        <v>2.2325170000000001</v>
      </c>
      <c r="BW89">
        <v>1.86113</v>
      </c>
      <c r="BX89">
        <v>1.877149</v>
      </c>
      <c r="BY89">
        <v>2.5706579999999999</v>
      </c>
      <c r="BZ89">
        <v>1.2716190000000001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5.0899029999999996</v>
      </c>
      <c r="CK89">
        <v>1.7914570000000001</v>
      </c>
      <c r="CL89">
        <v>1.8564700000000001</v>
      </c>
      <c r="CM89">
        <v>3.3637869999999999</v>
      </c>
      <c r="CN89">
        <v>1.696634</v>
      </c>
      <c r="CO89">
        <v>2.0565259999999999</v>
      </c>
      <c r="CP89">
        <v>4.0787789999999999</v>
      </c>
      <c r="CQ89">
        <v>3.393268</v>
      </c>
      <c r="CR89">
        <v>1.0996950000000001</v>
      </c>
      <c r="CS89">
        <v>1.3133490000000001</v>
      </c>
      <c r="CT89">
        <v>6.1871320000000001</v>
      </c>
      <c r="CU89">
        <v>5.1600659999999996</v>
      </c>
      <c r="CV89">
        <v>2.867505</v>
      </c>
      <c r="CW89">
        <v>3.9447049999999999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98.418142000000003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391.30912799999999</v>
      </c>
      <c r="L90">
        <v>598.79979400000002</v>
      </c>
      <c r="M90">
        <v>88.463444999999993</v>
      </c>
      <c r="N90">
        <v>118.083735</v>
      </c>
      <c r="O90">
        <v>123.89012099999999</v>
      </c>
      <c r="P90">
        <v>136.82387399999999</v>
      </c>
      <c r="Q90">
        <v>17.263681999999999</v>
      </c>
      <c r="R90">
        <v>42.752488999999997</v>
      </c>
      <c r="S90">
        <v>21.841006</v>
      </c>
      <c r="T90">
        <v>0</v>
      </c>
      <c r="U90">
        <v>330.94406199999997</v>
      </c>
      <c r="V90">
        <v>19.994084999999998</v>
      </c>
      <c r="W90">
        <v>44.751913000000002</v>
      </c>
      <c r="X90">
        <v>141.000159</v>
      </c>
      <c r="Y90">
        <v>0</v>
      </c>
      <c r="Z90">
        <v>6.3211399999999998</v>
      </c>
      <c r="AA90">
        <v>40.651823</v>
      </c>
      <c r="AB90">
        <v>44.776114</v>
      </c>
      <c r="AC90">
        <v>32.310138000000002</v>
      </c>
      <c r="AD90">
        <v>10.084994</v>
      </c>
      <c r="AE90">
        <v>54.905878999999999</v>
      </c>
      <c r="AF90">
        <v>26.868490999999999</v>
      </c>
      <c r="AG90">
        <v>45.932912000000002</v>
      </c>
      <c r="AH90">
        <v>93.374922999999995</v>
      </c>
      <c r="AI90">
        <v>0</v>
      </c>
      <c r="AJ90">
        <v>0</v>
      </c>
      <c r="AK90">
        <v>62.950812999999997</v>
      </c>
      <c r="AL90">
        <v>47.071458</v>
      </c>
      <c r="AM90">
        <v>17.465872000000001</v>
      </c>
      <c r="AN90">
        <v>1.0772649999999999</v>
      </c>
      <c r="AO90">
        <v>0</v>
      </c>
      <c r="AP90">
        <v>0</v>
      </c>
      <c r="AQ90">
        <v>47.685822999999999</v>
      </c>
      <c r="AR90">
        <v>46.851551999999998</v>
      </c>
      <c r="AS90">
        <v>36.529383000000003</v>
      </c>
      <c r="AT90">
        <v>14.467514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98.428142000000008</v>
      </c>
      <c r="BA90">
        <f t="shared" si="4"/>
        <v>2803.6717289999997</v>
      </c>
      <c r="BD90">
        <v>7.67</v>
      </c>
      <c r="BE90">
        <v>1.87</v>
      </c>
      <c r="BF90">
        <v>2.92</v>
      </c>
      <c r="BG90">
        <v>1.78</v>
      </c>
      <c r="BH90">
        <v>9</v>
      </c>
      <c r="BI90">
        <v>0.87</v>
      </c>
      <c r="BJ90">
        <v>1.36</v>
      </c>
      <c r="BK90">
        <v>1.69</v>
      </c>
      <c r="BL90">
        <v>1</v>
      </c>
      <c r="BM90">
        <v>0.22</v>
      </c>
      <c r="BN90">
        <v>3.44</v>
      </c>
      <c r="BO90">
        <v>3.65</v>
      </c>
      <c r="BP90">
        <v>0.23</v>
      </c>
      <c r="BQ90">
        <v>1.94</v>
      </c>
      <c r="BR90">
        <v>2.1</v>
      </c>
      <c r="BS90">
        <v>1.17</v>
      </c>
      <c r="BT90">
        <v>2.520464</v>
      </c>
      <c r="BU90">
        <v>1.2853289999999999</v>
      </c>
      <c r="BV90">
        <v>2.2325170000000001</v>
      </c>
      <c r="BW90">
        <v>1.86113</v>
      </c>
      <c r="BX90">
        <v>1.877149</v>
      </c>
      <c r="BY90">
        <v>2.5706579999999999</v>
      </c>
      <c r="BZ90">
        <v>1.2716190000000001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5.0899029999999996</v>
      </c>
      <c r="CK90">
        <v>1.7914570000000001</v>
      </c>
      <c r="CL90">
        <v>1.8564700000000001</v>
      </c>
      <c r="CM90">
        <v>3.3637869999999999</v>
      </c>
      <c r="CN90">
        <v>1.696634</v>
      </c>
      <c r="CO90">
        <v>2.0565259999999999</v>
      </c>
      <c r="CP90">
        <v>4.0787789999999999</v>
      </c>
      <c r="CQ90">
        <v>3.393268</v>
      </c>
      <c r="CR90">
        <v>1.0996950000000001</v>
      </c>
      <c r="CS90">
        <v>1.3133490000000001</v>
      </c>
      <c r="CT90">
        <v>6.1871320000000001</v>
      </c>
      <c r="CU90">
        <v>5.1600659999999996</v>
      </c>
      <c r="CV90">
        <v>2.867505</v>
      </c>
      <c r="CW90">
        <v>3.9447049999999999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98.428142000000008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391.30912799999999</v>
      </c>
      <c r="L91">
        <v>598.79979400000002</v>
      </c>
      <c r="M91">
        <v>88.463444999999993</v>
      </c>
      <c r="N91">
        <v>118.083735</v>
      </c>
      <c r="O91">
        <v>123.89012099999999</v>
      </c>
      <c r="P91">
        <v>138.99410900000001</v>
      </c>
      <c r="Q91">
        <v>17.263681999999999</v>
      </c>
      <c r="R91">
        <v>42.752488999999997</v>
      </c>
      <c r="S91">
        <v>21.841006</v>
      </c>
      <c r="T91">
        <v>0</v>
      </c>
      <c r="U91">
        <v>330.94406199999997</v>
      </c>
      <c r="V91">
        <v>19.994084999999998</v>
      </c>
      <c r="W91">
        <v>44.751913000000002</v>
      </c>
      <c r="X91">
        <v>141.000159</v>
      </c>
      <c r="Y91">
        <v>0</v>
      </c>
      <c r="Z91">
        <v>18.963419999999999</v>
      </c>
      <c r="AA91">
        <v>40.651823</v>
      </c>
      <c r="AB91">
        <v>44.776114</v>
      </c>
      <c r="AC91">
        <v>32.310138000000002</v>
      </c>
      <c r="AD91">
        <v>10.084994</v>
      </c>
      <c r="AE91">
        <v>54.905878999999999</v>
      </c>
      <c r="AF91">
        <v>27.943231000000001</v>
      </c>
      <c r="AG91">
        <v>45.932912000000002</v>
      </c>
      <c r="AH91">
        <v>128.131145</v>
      </c>
      <c r="AI91">
        <v>0</v>
      </c>
      <c r="AJ91">
        <v>0</v>
      </c>
      <c r="AK91">
        <v>62.950812999999997</v>
      </c>
      <c r="AL91">
        <v>47.071458</v>
      </c>
      <c r="AM91">
        <v>17.465872000000001</v>
      </c>
      <c r="AN91">
        <v>1.0772649999999999</v>
      </c>
      <c r="AO91">
        <v>0</v>
      </c>
      <c r="AP91">
        <v>0</v>
      </c>
      <c r="AQ91">
        <v>47.685822999999999</v>
      </c>
      <c r="AR91">
        <v>46.851551999999998</v>
      </c>
      <c r="AS91">
        <v>36.529383000000003</v>
      </c>
      <c r="AT91">
        <v>14.467514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99.62167500000001</v>
      </c>
      <c r="BA91">
        <f t="shared" si="4"/>
        <v>2855.5087389999994</v>
      </c>
      <c r="BD91">
        <v>7.67</v>
      </c>
      <c r="BE91">
        <v>1.87</v>
      </c>
      <c r="BF91">
        <v>2.92</v>
      </c>
      <c r="BG91">
        <v>1.78</v>
      </c>
      <c r="BH91">
        <v>9</v>
      </c>
      <c r="BI91">
        <v>0.9</v>
      </c>
      <c r="BJ91">
        <v>1.39</v>
      </c>
      <c r="BK91">
        <v>1.69</v>
      </c>
      <c r="BL91">
        <v>1</v>
      </c>
      <c r="BM91">
        <v>0.22</v>
      </c>
      <c r="BN91">
        <v>3.44</v>
      </c>
      <c r="BO91">
        <v>3.65</v>
      </c>
      <c r="BP91">
        <v>0.23</v>
      </c>
      <c r="BQ91">
        <v>1.94</v>
      </c>
      <c r="BR91">
        <v>2.1</v>
      </c>
      <c r="BS91">
        <v>1.19</v>
      </c>
      <c r="BT91">
        <v>2.4476179999999998</v>
      </c>
      <c r="BU91">
        <v>1.2853289999999999</v>
      </c>
      <c r="BV91">
        <v>2.2325170000000001</v>
      </c>
      <c r="BW91">
        <v>1.86113</v>
      </c>
      <c r="BX91">
        <v>1.877149</v>
      </c>
      <c r="BY91">
        <v>2.5706579999999999</v>
      </c>
      <c r="BZ91">
        <v>1.2716190000000001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5.0899029999999996</v>
      </c>
      <c r="CK91">
        <v>1.7914570000000001</v>
      </c>
      <c r="CL91">
        <v>1.8564700000000001</v>
      </c>
      <c r="CM91">
        <v>3.3637869999999999</v>
      </c>
      <c r="CN91">
        <v>1.696634</v>
      </c>
      <c r="CO91">
        <v>2.0565259999999999</v>
      </c>
      <c r="CP91">
        <v>4.0787789999999999</v>
      </c>
      <c r="CQ91">
        <v>3.393268</v>
      </c>
      <c r="CR91">
        <v>1.0996950000000001</v>
      </c>
      <c r="CS91">
        <v>1.3133490000000001</v>
      </c>
      <c r="CT91">
        <v>6.2996259999999999</v>
      </c>
      <c r="CU91">
        <v>5.1600659999999996</v>
      </c>
      <c r="CV91">
        <v>3.9413900000000002</v>
      </c>
      <c r="CW91">
        <v>3.9447049999999999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99.62167500000001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400.95412800000003</v>
      </c>
      <c r="L92">
        <v>598.79979400000002</v>
      </c>
      <c r="M92">
        <v>88.463444999999993</v>
      </c>
      <c r="N92">
        <v>118.083735</v>
      </c>
      <c r="O92">
        <v>123.89012099999999</v>
      </c>
      <c r="P92">
        <v>141.791312</v>
      </c>
      <c r="Q92">
        <v>17.263681999999999</v>
      </c>
      <c r="R92">
        <v>42.752488999999997</v>
      </c>
      <c r="S92">
        <v>21.841006</v>
      </c>
      <c r="T92">
        <v>0</v>
      </c>
      <c r="U92">
        <v>330.94406199999997</v>
      </c>
      <c r="V92">
        <v>19.994084999999998</v>
      </c>
      <c r="W92">
        <v>44.751913000000002</v>
      </c>
      <c r="X92">
        <v>141.000159</v>
      </c>
      <c r="Y92">
        <v>0</v>
      </c>
      <c r="Z92">
        <v>18.963419999999999</v>
      </c>
      <c r="AA92">
        <v>40.651823</v>
      </c>
      <c r="AB92">
        <v>44.776114</v>
      </c>
      <c r="AC92">
        <v>32.310138000000002</v>
      </c>
      <c r="AD92">
        <v>10.084994</v>
      </c>
      <c r="AE92">
        <v>54.905878999999999</v>
      </c>
      <c r="AF92">
        <v>27.943231000000001</v>
      </c>
      <c r="AG92">
        <v>45.932912000000002</v>
      </c>
      <c r="AH92">
        <v>128.131145</v>
      </c>
      <c r="AI92">
        <v>0</v>
      </c>
      <c r="AJ92">
        <v>0</v>
      </c>
      <c r="AK92">
        <v>62.950812999999997</v>
      </c>
      <c r="AL92">
        <v>47.071458</v>
      </c>
      <c r="AM92">
        <v>17.465872000000001</v>
      </c>
      <c r="AN92">
        <v>1.0772649999999999</v>
      </c>
      <c r="AO92">
        <v>0</v>
      </c>
      <c r="AP92">
        <v>0</v>
      </c>
      <c r="AQ92">
        <v>47.685822999999999</v>
      </c>
      <c r="AR92">
        <v>46.851551999999998</v>
      </c>
      <c r="AS92">
        <v>36.529383000000003</v>
      </c>
      <c r="AT92">
        <v>14.467514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101.37169800000001</v>
      </c>
      <c r="BA92">
        <f t="shared" si="4"/>
        <v>2869.700965</v>
      </c>
      <c r="BD92">
        <v>7.67</v>
      </c>
      <c r="BE92">
        <v>1.87</v>
      </c>
      <c r="BF92">
        <v>2.92</v>
      </c>
      <c r="BG92">
        <v>1.78</v>
      </c>
      <c r="BH92">
        <v>9</v>
      </c>
      <c r="BI92">
        <v>0.9</v>
      </c>
      <c r="BJ92">
        <v>1.39</v>
      </c>
      <c r="BK92">
        <v>1.69</v>
      </c>
      <c r="BL92">
        <v>1</v>
      </c>
      <c r="BM92">
        <v>0.22</v>
      </c>
      <c r="BN92">
        <v>3.44</v>
      </c>
      <c r="BO92">
        <v>3.65</v>
      </c>
      <c r="BP92">
        <v>0.23</v>
      </c>
      <c r="BQ92">
        <v>1.94</v>
      </c>
      <c r="BR92">
        <v>2.1</v>
      </c>
      <c r="BS92">
        <v>1.22</v>
      </c>
      <c r="BT92">
        <v>2.4476179999999998</v>
      </c>
      <c r="BU92">
        <v>1.2853289999999999</v>
      </c>
      <c r="BV92">
        <v>2.2325170000000001</v>
      </c>
      <c r="BW92">
        <v>1.86113</v>
      </c>
      <c r="BX92">
        <v>1.877149</v>
      </c>
      <c r="BY92">
        <v>2.5706579999999999</v>
      </c>
      <c r="BZ92">
        <v>1.2716190000000001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5.0899029999999996</v>
      </c>
      <c r="CK92">
        <v>1.7914570000000001</v>
      </c>
      <c r="CL92">
        <v>1.8564700000000001</v>
      </c>
      <c r="CM92">
        <v>3.3637869999999999</v>
      </c>
      <c r="CN92">
        <v>1.696634</v>
      </c>
      <c r="CO92">
        <v>2.0565259999999999</v>
      </c>
      <c r="CP92">
        <v>4.0787789999999999</v>
      </c>
      <c r="CQ92">
        <v>3.393268</v>
      </c>
      <c r="CR92">
        <v>1.0996950000000001</v>
      </c>
      <c r="CS92">
        <v>1.3133490000000001</v>
      </c>
      <c r="CT92">
        <v>6.2996259999999999</v>
      </c>
      <c r="CU92">
        <v>6.8800889999999999</v>
      </c>
      <c r="CV92">
        <v>3.9413900000000002</v>
      </c>
      <c r="CW92">
        <v>3.9447049999999999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101.37169800000001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420.24412799999999</v>
      </c>
      <c r="L93">
        <v>598.79979400000002</v>
      </c>
      <c r="M93">
        <v>88.463444999999993</v>
      </c>
      <c r="N93">
        <v>118.083735</v>
      </c>
      <c r="O93">
        <v>123.89012099999999</v>
      </c>
      <c r="P93">
        <v>141.98805300000001</v>
      </c>
      <c r="Q93">
        <v>17.263681999999999</v>
      </c>
      <c r="R93">
        <v>42.752488999999997</v>
      </c>
      <c r="S93">
        <v>21.841006</v>
      </c>
      <c r="T93">
        <v>0</v>
      </c>
      <c r="U93">
        <v>330.94406199999997</v>
      </c>
      <c r="V93">
        <v>19.994084999999998</v>
      </c>
      <c r="W93">
        <v>44.751913000000002</v>
      </c>
      <c r="X93">
        <v>141.000159</v>
      </c>
      <c r="Y93">
        <v>0</v>
      </c>
      <c r="Z93">
        <v>18.963419999999999</v>
      </c>
      <c r="AA93">
        <v>40.651823</v>
      </c>
      <c r="AB93">
        <v>44.776114</v>
      </c>
      <c r="AC93">
        <v>32.310138000000002</v>
      </c>
      <c r="AD93">
        <v>10.084994</v>
      </c>
      <c r="AE93">
        <v>54.905878999999999</v>
      </c>
      <c r="AF93">
        <v>27.943231000000001</v>
      </c>
      <c r="AG93">
        <v>45.932912000000002</v>
      </c>
      <c r="AH93">
        <v>128.131145</v>
      </c>
      <c r="AI93">
        <v>0</v>
      </c>
      <c r="AJ93">
        <v>0</v>
      </c>
      <c r="AK93">
        <v>62.950812999999997</v>
      </c>
      <c r="AL93">
        <v>47.071458</v>
      </c>
      <c r="AM93">
        <v>17.465872000000001</v>
      </c>
      <c r="AN93">
        <v>1.0772649999999999</v>
      </c>
      <c r="AO93">
        <v>0</v>
      </c>
      <c r="AP93">
        <v>0</v>
      </c>
      <c r="AQ93">
        <v>47.685822999999999</v>
      </c>
      <c r="AR93">
        <v>46.851551999999998</v>
      </c>
      <c r="AS93">
        <v>36.529383000000003</v>
      </c>
      <c r="AT93">
        <v>14.467514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101.30169800000002</v>
      </c>
      <c r="BA93">
        <f t="shared" si="4"/>
        <v>2889.117706</v>
      </c>
      <c r="BD93">
        <v>7.67</v>
      </c>
      <c r="BE93">
        <v>1.87</v>
      </c>
      <c r="BF93">
        <v>2.92</v>
      </c>
      <c r="BG93">
        <v>1.78</v>
      </c>
      <c r="BH93">
        <v>9</v>
      </c>
      <c r="BI93">
        <v>0.9</v>
      </c>
      <c r="BJ93">
        <v>1.32</v>
      </c>
      <c r="BK93">
        <v>1.69</v>
      </c>
      <c r="BL93">
        <v>1</v>
      </c>
      <c r="BM93">
        <v>0.22</v>
      </c>
      <c r="BN93">
        <v>3.44</v>
      </c>
      <c r="BO93">
        <v>3.65</v>
      </c>
      <c r="BP93">
        <v>0.23</v>
      </c>
      <c r="BQ93">
        <v>1.94</v>
      </c>
      <c r="BR93">
        <v>2.1</v>
      </c>
      <c r="BS93">
        <v>1.22</v>
      </c>
      <c r="BT93">
        <v>2.4476179999999998</v>
      </c>
      <c r="BU93">
        <v>1.2853289999999999</v>
      </c>
      <c r="BV93">
        <v>2.2325170000000001</v>
      </c>
      <c r="BW93">
        <v>1.86113</v>
      </c>
      <c r="BX93">
        <v>1.877149</v>
      </c>
      <c r="BY93">
        <v>2.5706579999999999</v>
      </c>
      <c r="BZ93">
        <v>1.2716190000000001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5.0899029999999996</v>
      </c>
      <c r="CK93">
        <v>1.7914570000000001</v>
      </c>
      <c r="CL93">
        <v>1.8564700000000001</v>
      </c>
      <c r="CM93">
        <v>3.3637869999999999</v>
      </c>
      <c r="CN93">
        <v>1.696634</v>
      </c>
      <c r="CO93">
        <v>2.0565259999999999</v>
      </c>
      <c r="CP93">
        <v>4.0787789999999999</v>
      </c>
      <c r="CQ93">
        <v>3.393268</v>
      </c>
      <c r="CR93">
        <v>1.0996950000000001</v>
      </c>
      <c r="CS93">
        <v>1.3133490000000001</v>
      </c>
      <c r="CT93">
        <v>6.2996259999999999</v>
      </c>
      <c r="CU93">
        <v>6.8800889999999999</v>
      </c>
      <c r="CV93">
        <v>3.9413900000000002</v>
      </c>
      <c r="CW93">
        <v>3.9447049999999999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101.30169800000002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434.71162800000002</v>
      </c>
      <c r="L94">
        <v>598.79979400000002</v>
      </c>
      <c r="M94">
        <v>88.463444999999993</v>
      </c>
      <c r="N94">
        <v>118.083735</v>
      </c>
      <c r="O94">
        <v>123.89012099999999</v>
      </c>
      <c r="P94">
        <v>141.98805300000001</v>
      </c>
      <c r="Q94">
        <v>17.263681999999999</v>
      </c>
      <c r="R94">
        <v>42.752488999999997</v>
      </c>
      <c r="S94">
        <v>21.841006</v>
      </c>
      <c r="T94">
        <v>0</v>
      </c>
      <c r="U94">
        <v>330.94406199999997</v>
      </c>
      <c r="V94">
        <v>19.994084999999998</v>
      </c>
      <c r="W94">
        <v>44.751913000000002</v>
      </c>
      <c r="X94">
        <v>141.000159</v>
      </c>
      <c r="Y94">
        <v>0</v>
      </c>
      <c r="Z94">
        <v>18.963419999999999</v>
      </c>
      <c r="AA94">
        <v>40.651823</v>
      </c>
      <c r="AB94">
        <v>44.776114</v>
      </c>
      <c r="AC94">
        <v>32.310138000000002</v>
      </c>
      <c r="AD94">
        <v>10.084994</v>
      </c>
      <c r="AE94">
        <v>54.905878999999999</v>
      </c>
      <c r="AF94">
        <v>27.943231000000001</v>
      </c>
      <c r="AG94">
        <v>45.932912000000002</v>
      </c>
      <c r="AH94">
        <v>128.131145</v>
      </c>
      <c r="AI94">
        <v>0</v>
      </c>
      <c r="AJ94">
        <v>0</v>
      </c>
      <c r="AK94">
        <v>62.950812999999997</v>
      </c>
      <c r="AL94">
        <v>47.071458</v>
      </c>
      <c r="AM94">
        <v>17.465872000000001</v>
      </c>
      <c r="AN94">
        <v>1.0772649999999999</v>
      </c>
      <c r="AO94">
        <v>0</v>
      </c>
      <c r="AP94">
        <v>0</v>
      </c>
      <c r="AQ94">
        <v>47.685822999999999</v>
      </c>
      <c r="AR94">
        <v>46.851551999999998</v>
      </c>
      <c r="AS94">
        <v>36.529383000000003</v>
      </c>
      <c r="AT94">
        <v>14.467514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101.27169800000001</v>
      </c>
      <c r="BA94">
        <f t="shared" si="4"/>
        <v>2903.555206</v>
      </c>
      <c r="BD94">
        <v>7.67</v>
      </c>
      <c r="BE94">
        <v>1.87</v>
      </c>
      <c r="BF94">
        <v>2.92</v>
      </c>
      <c r="BG94">
        <v>1.78</v>
      </c>
      <c r="BH94">
        <v>9</v>
      </c>
      <c r="BI94">
        <v>0.87</v>
      </c>
      <c r="BJ94">
        <v>1.3</v>
      </c>
      <c r="BK94">
        <v>1.69</v>
      </c>
      <c r="BL94">
        <v>1</v>
      </c>
      <c r="BM94">
        <v>0.22</v>
      </c>
      <c r="BN94">
        <v>3.44</v>
      </c>
      <c r="BO94">
        <v>3.65</v>
      </c>
      <c r="BP94">
        <v>0.23</v>
      </c>
      <c r="BQ94">
        <v>1.94</v>
      </c>
      <c r="BR94">
        <v>2.1</v>
      </c>
      <c r="BS94">
        <v>1.24</v>
      </c>
      <c r="BT94">
        <v>2.4476179999999998</v>
      </c>
      <c r="BU94">
        <v>1.2853289999999999</v>
      </c>
      <c r="BV94">
        <v>2.2325170000000001</v>
      </c>
      <c r="BW94">
        <v>1.86113</v>
      </c>
      <c r="BX94">
        <v>1.877149</v>
      </c>
      <c r="BY94">
        <v>2.5706579999999999</v>
      </c>
      <c r="BZ94">
        <v>1.2716190000000001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5.0899029999999996</v>
      </c>
      <c r="CK94">
        <v>1.7914570000000001</v>
      </c>
      <c r="CL94">
        <v>1.8564700000000001</v>
      </c>
      <c r="CM94">
        <v>3.3637869999999999</v>
      </c>
      <c r="CN94">
        <v>1.696634</v>
      </c>
      <c r="CO94">
        <v>2.0565259999999999</v>
      </c>
      <c r="CP94">
        <v>4.0787789999999999</v>
      </c>
      <c r="CQ94">
        <v>3.393268</v>
      </c>
      <c r="CR94">
        <v>1.0996950000000001</v>
      </c>
      <c r="CS94">
        <v>1.3133490000000001</v>
      </c>
      <c r="CT94">
        <v>6.2996259999999999</v>
      </c>
      <c r="CU94">
        <v>6.8800889999999999</v>
      </c>
      <c r="CV94">
        <v>3.9413900000000002</v>
      </c>
      <c r="CW94">
        <v>3.9447049999999999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101.27169800000001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468.46912800000001</v>
      </c>
      <c r="L95">
        <v>643.39541599999995</v>
      </c>
      <c r="M95">
        <v>88.463444999999993</v>
      </c>
      <c r="N95">
        <v>118.083735</v>
      </c>
      <c r="O95">
        <v>123.89012099999999</v>
      </c>
      <c r="P95">
        <v>141.02928600000001</v>
      </c>
      <c r="Q95">
        <v>21.643380000000001</v>
      </c>
      <c r="R95">
        <v>42.752488999999997</v>
      </c>
      <c r="S95">
        <v>26.379075</v>
      </c>
      <c r="T95">
        <v>0</v>
      </c>
      <c r="U95">
        <v>330.94406199999997</v>
      </c>
      <c r="V95">
        <v>19.994084999999998</v>
      </c>
      <c r="W95">
        <v>44.751913000000002</v>
      </c>
      <c r="X95">
        <v>141.000159</v>
      </c>
      <c r="Y95">
        <v>0</v>
      </c>
      <c r="Z95">
        <v>12.64228</v>
      </c>
      <c r="AA95">
        <v>40.651823</v>
      </c>
      <c r="AB95">
        <v>44.776114</v>
      </c>
      <c r="AC95">
        <v>21.518384000000001</v>
      </c>
      <c r="AD95">
        <v>0</v>
      </c>
      <c r="AE95">
        <v>54.905878999999999</v>
      </c>
      <c r="AF95">
        <v>17.625730000000001</v>
      </c>
      <c r="AG95">
        <v>45.932912000000002</v>
      </c>
      <c r="AH95">
        <v>88.187427</v>
      </c>
      <c r="AI95">
        <v>0</v>
      </c>
      <c r="AJ95">
        <v>0</v>
      </c>
      <c r="AK95">
        <v>62.950812999999997</v>
      </c>
      <c r="AL95">
        <v>47.071458</v>
      </c>
      <c r="AM95">
        <v>17.465872000000001</v>
      </c>
      <c r="AN95">
        <v>1.0772649999999999</v>
      </c>
      <c r="AO95">
        <v>0</v>
      </c>
      <c r="AP95">
        <v>0</v>
      </c>
      <c r="AQ95">
        <v>47.685822999999999</v>
      </c>
      <c r="AR95">
        <v>46.851551999999998</v>
      </c>
      <c r="AS95">
        <v>36.529383000000003</v>
      </c>
      <c r="AT95">
        <v>14.467514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97.746259000000023</v>
      </c>
      <c r="BA95">
        <f t="shared" si="4"/>
        <v>2908.8827820000001</v>
      </c>
      <c r="BD95">
        <v>7.67</v>
      </c>
      <c r="BE95">
        <v>1.87</v>
      </c>
      <c r="BF95">
        <v>2.92</v>
      </c>
      <c r="BG95">
        <v>1.78</v>
      </c>
      <c r="BH95">
        <v>9</v>
      </c>
      <c r="BI95">
        <v>0.87</v>
      </c>
      <c r="BJ95">
        <v>1.3</v>
      </c>
      <c r="BK95">
        <v>1.69</v>
      </c>
      <c r="BL95">
        <v>1</v>
      </c>
      <c r="BM95">
        <v>0.22</v>
      </c>
      <c r="BN95">
        <v>3.44</v>
      </c>
      <c r="BO95">
        <v>3.65</v>
      </c>
      <c r="BP95">
        <v>0.23</v>
      </c>
      <c r="BQ95">
        <v>1.94</v>
      </c>
      <c r="BR95">
        <v>2.1</v>
      </c>
      <c r="BS95">
        <v>1.25</v>
      </c>
      <c r="BT95">
        <v>2.4476179999999998</v>
      </c>
      <c r="BU95">
        <v>1.2853289999999999</v>
      </c>
      <c r="BV95">
        <v>2.2325170000000001</v>
      </c>
      <c r="BW95">
        <v>1.86113</v>
      </c>
      <c r="BX95">
        <v>1.877149</v>
      </c>
      <c r="BY95">
        <v>2.5706579999999999</v>
      </c>
      <c r="BZ95">
        <v>1.2716190000000001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5.0899029999999996</v>
      </c>
      <c r="CK95">
        <v>1.7914570000000001</v>
      </c>
      <c r="CL95">
        <v>1.8564700000000001</v>
      </c>
      <c r="CM95">
        <v>3.3637869999999999</v>
      </c>
      <c r="CN95">
        <v>1.696634</v>
      </c>
      <c r="CO95">
        <v>2.0565259999999999</v>
      </c>
      <c r="CP95">
        <v>4.0787789999999999</v>
      </c>
      <c r="CQ95">
        <v>3.393268</v>
      </c>
      <c r="CR95">
        <v>1.0996950000000001</v>
      </c>
      <c r="CS95">
        <v>1.3133490000000001</v>
      </c>
      <c r="CT95">
        <v>6.1871320000000001</v>
      </c>
      <c r="CU95">
        <v>4.6909700000000001</v>
      </c>
      <c r="CV95">
        <v>2.7075640000000001</v>
      </c>
      <c r="CW95">
        <v>3.9447049999999999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97.746259000000023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492.58162800000002</v>
      </c>
      <c r="L96">
        <v>643.39541599999995</v>
      </c>
      <c r="M96">
        <v>88.463444999999993</v>
      </c>
      <c r="N96">
        <v>118.083735</v>
      </c>
      <c r="O96">
        <v>123.89012099999999</v>
      </c>
      <c r="P96">
        <v>141.02928600000001</v>
      </c>
      <c r="Q96">
        <v>21.643380000000001</v>
      </c>
      <c r="R96">
        <v>42.752488999999997</v>
      </c>
      <c r="S96">
        <v>26.379075</v>
      </c>
      <c r="T96">
        <v>0</v>
      </c>
      <c r="U96">
        <v>330.94406199999997</v>
      </c>
      <c r="V96">
        <v>19.994084999999998</v>
      </c>
      <c r="W96">
        <v>44.751913000000002</v>
      </c>
      <c r="X96">
        <v>141.000159</v>
      </c>
      <c r="Y96">
        <v>0</v>
      </c>
      <c r="Z96">
        <v>12.64228</v>
      </c>
      <c r="AA96">
        <v>40.651823</v>
      </c>
      <c r="AB96">
        <v>44.776114</v>
      </c>
      <c r="AC96">
        <v>21.518384000000001</v>
      </c>
      <c r="AD96">
        <v>0</v>
      </c>
      <c r="AE96">
        <v>54.905878999999999</v>
      </c>
      <c r="AF96">
        <v>8.8128650000000004</v>
      </c>
      <c r="AG96">
        <v>45.932912000000002</v>
      </c>
      <c r="AH96">
        <v>66.814944999999994</v>
      </c>
      <c r="AI96">
        <v>0</v>
      </c>
      <c r="AJ96">
        <v>0</v>
      </c>
      <c r="AK96">
        <v>62.950812999999997</v>
      </c>
      <c r="AL96">
        <v>47.071458</v>
      </c>
      <c r="AM96">
        <v>17.465872000000001</v>
      </c>
      <c r="AN96">
        <v>1.0772649999999999</v>
      </c>
      <c r="AO96">
        <v>0</v>
      </c>
      <c r="AP96">
        <v>0</v>
      </c>
      <c r="AQ96">
        <v>47.685822999999999</v>
      </c>
      <c r="AR96">
        <v>46.851551999999998</v>
      </c>
      <c r="AS96">
        <v>36.529383000000003</v>
      </c>
      <c r="AT96">
        <v>14.467514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95.46454700000001</v>
      </c>
      <c r="BA96">
        <f t="shared" si="4"/>
        <v>2900.5282229999998</v>
      </c>
      <c r="BD96">
        <v>7.67</v>
      </c>
      <c r="BE96">
        <v>1.87</v>
      </c>
      <c r="BF96">
        <v>2.92</v>
      </c>
      <c r="BG96">
        <v>1.78</v>
      </c>
      <c r="BH96">
        <v>9</v>
      </c>
      <c r="BI96">
        <v>0.87</v>
      </c>
      <c r="BJ96">
        <v>1.3</v>
      </c>
      <c r="BK96">
        <v>1.69</v>
      </c>
      <c r="BL96">
        <v>1</v>
      </c>
      <c r="BM96">
        <v>0.22</v>
      </c>
      <c r="BN96">
        <v>3.44</v>
      </c>
      <c r="BO96">
        <v>3.65</v>
      </c>
      <c r="BP96">
        <v>0.23</v>
      </c>
      <c r="BQ96">
        <v>1.94</v>
      </c>
      <c r="BR96">
        <v>2.1</v>
      </c>
      <c r="BS96">
        <v>1.27</v>
      </c>
      <c r="BT96">
        <v>2.4476179999999998</v>
      </c>
      <c r="BU96">
        <v>1.2853289999999999</v>
      </c>
      <c r="BV96">
        <v>2.2325170000000001</v>
      </c>
      <c r="BW96">
        <v>1.86113</v>
      </c>
      <c r="BX96">
        <v>1.877149</v>
      </c>
      <c r="BY96">
        <v>2.5706579999999999</v>
      </c>
      <c r="BZ96">
        <v>1.2716190000000001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5.0899029999999996</v>
      </c>
      <c r="CK96">
        <v>1.7914570000000001</v>
      </c>
      <c r="CL96">
        <v>1.8564700000000001</v>
      </c>
      <c r="CM96">
        <v>3.3637869999999999</v>
      </c>
      <c r="CN96">
        <v>1.696634</v>
      </c>
      <c r="CO96">
        <v>2.0565259999999999</v>
      </c>
      <c r="CP96">
        <v>4.0787789999999999</v>
      </c>
      <c r="CQ96">
        <v>3.393268</v>
      </c>
      <c r="CR96">
        <v>1.0996950000000001</v>
      </c>
      <c r="CS96">
        <v>1.3133490000000001</v>
      </c>
      <c r="CT96">
        <v>6.1871320000000001</v>
      </c>
      <c r="CU96">
        <v>3.0404439999999999</v>
      </c>
      <c r="CV96">
        <v>2.056378</v>
      </c>
      <c r="CW96">
        <v>3.9447049999999999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95.46454700000001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492.58162800000002</v>
      </c>
      <c r="L97">
        <v>643.39541599999995</v>
      </c>
      <c r="M97">
        <v>88.463444999999993</v>
      </c>
      <c r="N97">
        <v>118.083735</v>
      </c>
      <c r="O97">
        <v>123.89012099999999</v>
      </c>
      <c r="P97">
        <v>141.02928600000001</v>
      </c>
      <c r="Q97">
        <v>21.643380000000001</v>
      </c>
      <c r="R97">
        <v>42.752488999999997</v>
      </c>
      <c r="S97">
        <v>26.379075</v>
      </c>
      <c r="T97">
        <v>0</v>
      </c>
      <c r="U97">
        <v>330.94406199999997</v>
      </c>
      <c r="V97">
        <v>19.994084999999998</v>
      </c>
      <c r="W97">
        <v>44.751913000000002</v>
      </c>
      <c r="X97">
        <v>141.000159</v>
      </c>
      <c r="Y97">
        <v>0</v>
      </c>
      <c r="Z97">
        <v>12.64228</v>
      </c>
      <c r="AA97">
        <v>40.651823</v>
      </c>
      <c r="AB97">
        <v>44.776114</v>
      </c>
      <c r="AC97">
        <v>21.518384000000001</v>
      </c>
      <c r="AD97">
        <v>0</v>
      </c>
      <c r="AE97">
        <v>54.905878999999999</v>
      </c>
      <c r="AF97">
        <v>8.8128650000000004</v>
      </c>
      <c r="AG97">
        <v>45.932912000000002</v>
      </c>
      <c r="AH97">
        <v>41.499966000000001</v>
      </c>
      <c r="AI97">
        <v>0</v>
      </c>
      <c r="AJ97">
        <v>0</v>
      </c>
      <c r="AK97">
        <v>62.950812999999997</v>
      </c>
      <c r="AL97">
        <v>47.071458</v>
      </c>
      <c r="AM97">
        <v>17.465872000000001</v>
      </c>
      <c r="AN97">
        <v>1.0772649999999999</v>
      </c>
      <c r="AO97">
        <v>0</v>
      </c>
      <c r="AP97">
        <v>0</v>
      </c>
      <c r="AQ97">
        <v>47.685822999999999</v>
      </c>
      <c r="AR97">
        <v>46.851551999999998</v>
      </c>
      <c r="AS97">
        <v>35.210760999999998</v>
      </c>
      <c r="AT97">
        <v>14.467514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93.220905000000016</v>
      </c>
      <c r="BA97">
        <f t="shared" si="4"/>
        <v>2871.6509799999994</v>
      </c>
      <c r="BD97">
        <v>7.67</v>
      </c>
      <c r="BE97">
        <v>1.87</v>
      </c>
      <c r="BF97">
        <v>2.92</v>
      </c>
      <c r="BG97">
        <v>1.78</v>
      </c>
      <c r="BH97">
        <v>9</v>
      </c>
      <c r="BI97">
        <v>0.87</v>
      </c>
      <c r="BJ97">
        <v>1.3</v>
      </c>
      <c r="BK97">
        <v>1.69</v>
      </c>
      <c r="BL97">
        <v>1</v>
      </c>
      <c r="BM97">
        <v>0.22</v>
      </c>
      <c r="BN97">
        <v>3.44</v>
      </c>
      <c r="BO97">
        <v>3.65</v>
      </c>
      <c r="BP97">
        <v>0.23</v>
      </c>
      <c r="BQ97">
        <v>1.94</v>
      </c>
      <c r="BR97">
        <v>2.1</v>
      </c>
      <c r="BS97">
        <v>1.28</v>
      </c>
      <c r="BT97">
        <v>2.4476179999999998</v>
      </c>
      <c r="BU97">
        <v>1.2853289999999999</v>
      </c>
      <c r="BV97">
        <v>2.2325170000000001</v>
      </c>
      <c r="BW97">
        <v>1.86113</v>
      </c>
      <c r="BX97">
        <v>1.877149</v>
      </c>
      <c r="BY97">
        <v>2.5706579999999999</v>
      </c>
      <c r="BZ97">
        <v>1.2716190000000001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5.0899029999999996</v>
      </c>
      <c r="CK97">
        <v>1.7914570000000001</v>
      </c>
      <c r="CL97">
        <v>1.8564700000000001</v>
      </c>
      <c r="CM97">
        <v>3.3637869999999999</v>
      </c>
      <c r="CN97">
        <v>1.696634</v>
      </c>
      <c r="CO97">
        <v>2.0565259999999999</v>
      </c>
      <c r="CP97">
        <v>4.0787789999999999</v>
      </c>
      <c r="CQ97">
        <v>3.393268</v>
      </c>
      <c r="CR97">
        <v>1.0996950000000001</v>
      </c>
      <c r="CS97">
        <v>1.3133490000000001</v>
      </c>
      <c r="CT97">
        <v>6.1871320000000001</v>
      </c>
      <c r="CU97">
        <v>1.5636559999999999</v>
      </c>
      <c r="CV97">
        <v>1.2795240000000001</v>
      </c>
      <c r="CW97">
        <v>3.9447049999999999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93.220905000000016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492.58162800000002</v>
      </c>
      <c r="L98">
        <v>643.39541599999995</v>
      </c>
      <c r="M98">
        <v>88.463444999999993</v>
      </c>
      <c r="N98">
        <v>118.083735</v>
      </c>
      <c r="O98">
        <v>123.89012099999999</v>
      </c>
      <c r="P98">
        <v>141.02928600000001</v>
      </c>
      <c r="Q98">
        <v>21.643380000000001</v>
      </c>
      <c r="R98">
        <v>42.752488999999997</v>
      </c>
      <c r="S98">
        <v>26.379075</v>
      </c>
      <c r="T98">
        <v>0</v>
      </c>
      <c r="U98">
        <v>330.94406199999997</v>
      </c>
      <c r="V98">
        <v>19.994084999999998</v>
      </c>
      <c r="W98">
        <v>44.751913000000002</v>
      </c>
      <c r="X98">
        <v>141.000159</v>
      </c>
      <c r="Y98">
        <v>0</v>
      </c>
      <c r="Z98">
        <v>12.64228</v>
      </c>
      <c r="AA98">
        <v>40.651823</v>
      </c>
      <c r="AB98">
        <v>44.776114</v>
      </c>
      <c r="AC98">
        <v>21.518384000000001</v>
      </c>
      <c r="AD98">
        <v>0</v>
      </c>
      <c r="AE98">
        <v>54.905878999999999</v>
      </c>
      <c r="AF98">
        <v>8.8128650000000004</v>
      </c>
      <c r="AG98">
        <v>45.932912000000002</v>
      </c>
      <c r="AH98">
        <v>20.749983</v>
      </c>
      <c r="AI98">
        <v>0</v>
      </c>
      <c r="AJ98">
        <v>0</v>
      </c>
      <c r="AK98">
        <v>62.950812999999997</v>
      </c>
      <c r="AL98">
        <v>47.071458</v>
      </c>
      <c r="AM98">
        <v>17.465872000000001</v>
      </c>
      <c r="AN98">
        <v>1.0772649999999999</v>
      </c>
      <c r="AO98">
        <v>0</v>
      </c>
      <c r="AP98">
        <v>0</v>
      </c>
      <c r="AQ98">
        <v>47.685822999999999</v>
      </c>
      <c r="AR98">
        <v>46.851551999999998</v>
      </c>
      <c r="AS98">
        <v>35.210760999999998</v>
      </c>
      <c r="AT98">
        <v>14.467514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91.047487000000032</v>
      </c>
      <c r="BA98">
        <f t="shared" si="4"/>
        <v>2848.7275789999994</v>
      </c>
      <c r="BD98">
        <v>7.67</v>
      </c>
      <c r="BE98">
        <v>1.87</v>
      </c>
      <c r="BF98">
        <v>2.92</v>
      </c>
      <c r="BG98">
        <v>1.78</v>
      </c>
      <c r="BH98">
        <v>9</v>
      </c>
      <c r="BI98">
        <v>0.87</v>
      </c>
      <c r="BJ98">
        <v>1.3</v>
      </c>
      <c r="BK98">
        <v>1.69</v>
      </c>
      <c r="BL98">
        <v>1</v>
      </c>
      <c r="BM98">
        <v>0.22</v>
      </c>
      <c r="BN98">
        <v>3.44</v>
      </c>
      <c r="BO98">
        <v>3.65</v>
      </c>
      <c r="BP98">
        <v>0.23</v>
      </c>
      <c r="BQ98">
        <v>1.94</v>
      </c>
      <c r="BR98">
        <v>2.1</v>
      </c>
      <c r="BS98">
        <v>1.31</v>
      </c>
      <c r="BT98">
        <v>2.4476179999999998</v>
      </c>
      <c r="BU98">
        <v>1.2853289999999999</v>
      </c>
      <c r="BV98">
        <v>2.2325170000000001</v>
      </c>
      <c r="BW98">
        <v>1.86113</v>
      </c>
      <c r="BX98">
        <v>1.877149</v>
      </c>
      <c r="BY98">
        <v>2.5706579999999999</v>
      </c>
      <c r="BZ98">
        <v>1.2716190000000001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5.0899029999999996</v>
      </c>
      <c r="CK98">
        <v>1.7914570000000001</v>
      </c>
      <c r="CL98">
        <v>1.8564700000000001</v>
      </c>
      <c r="CM98">
        <v>3.3637869999999999</v>
      </c>
      <c r="CN98">
        <v>1.696634</v>
      </c>
      <c r="CO98">
        <v>2.0565259999999999</v>
      </c>
      <c r="CP98">
        <v>4.0787789999999999</v>
      </c>
      <c r="CQ98">
        <v>3.393268</v>
      </c>
      <c r="CR98">
        <v>1.0996950000000001</v>
      </c>
      <c r="CS98">
        <v>1.3133490000000001</v>
      </c>
      <c r="CT98">
        <v>6.1871320000000001</v>
      </c>
      <c r="CU98">
        <v>0</v>
      </c>
      <c r="CV98">
        <v>0.63976200000000005</v>
      </c>
      <c r="CW98">
        <v>3.9447049999999999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91.047487000000032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9.0690265787499929</v>
      </c>
      <c r="L99">
        <f t="shared" si="6"/>
        <v>10.111759126499996</v>
      </c>
      <c r="M99">
        <f t="shared" si="6"/>
        <v>2.1854488905000009</v>
      </c>
      <c r="N99">
        <f t="shared" si="6"/>
        <v>2.8340096400000028</v>
      </c>
      <c r="O99">
        <f t="shared" si="6"/>
        <v>2.9733629040000049</v>
      </c>
      <c r="P99">
        <f t="shared" si="6"/>
        <v>3.3471857819999973</v>
      </c>
      <c r="Q99">
        <f t="shared" si="6"/>
        <v>0.25205950374999991</v>
      </c>
      <c r="R99">
        <f t="shared" si="6"/>
        <v>0.68234419199999963</v>
      </c>
      <c r="S99">
        <f t="shared" si="6"/>
        <v>0.34091970075000039</v>
      </c>
      <c r="T99">
        <f t="shared" si="6"/>
        <v>0</v>
      </c>
      <c r="U99">
        <f t="shared" si="6"/>
        <v>8.0357558669999865</v>
      </c>
      <c r="V99">
        <f t="shared" si="6"/>
        <v>0.35288784775000015</v>
      </c>
      <c r="W99">
        <f t="shared" si="6"/>
        <v>0.76728343675000099</v>
      </c>
      <c r="X99">
        <f t="shared" si="6"/>
        <v>3.0027037929999945</v>
      </c>
      <c r="Y99">
        <f t="shared" si="6"/>
        <v>0</v>
      </c>
      <c r="Z99">
        <f t="shared" si="6"/>
        <v>0.35052726625000041</v>
      </c>
      <c r="AA99">
        <f t="shared" si="6"/>
        <v>0.62925443974999962</v>
      </c>
      <c r="AB99">
        <f t="shared" si="6"/>
        <v>0.71135709849999895</v>
      </c>
      <c r="AC99">
        <f t="shared" si="6"/>
        <v>0.44953957450000021</v>
      </c>
      <c r="AD99">
        <f t="shared" si="6"/>
        <v>0.16388115675000006</v>
      </c>
      <c r="AE99">
        <f t="shared" si="6"/>
        <v>0.95873113849999991</v>
      </c>
      <c r="AF99">
        <f t="shared" si="6"/>
        <v>0.29587582299999976</v>
      </c>
      <c r="AG99">
        <f t="shared" si="6"/>
        <v>1.1023898880000027</v>
      </c>
      <c r="AH99">
        <f t="shared" si="6"/>
        <v>0.92856173799999964</v>
      </c>
      <c r="AI99">
        <f t="shared" si="6"/>
        <v>0.108624071</v>
      </c>
      <c r="AJ99">
        <f t="shared" si="6"/>
        <v>0</v>
      </c>
      <c r="AK99">
        <f t="shared" si="6"/>
        <v>1.5108195120000021</v>
      </c>
      <c r="AL99">
        <f t="shared" si="6"/>
        <v>1.3392950550000016</v>
      </c>
      <c r="AM99">
        <f t="shared" si="6"/>
        <v>0.41918092799999984</v>
      </c>
      <c r="AN99">
        <f t="shared" si="6"/>
        <v>2.5732406999999964E-2</v>
      </c>
      <c r="AO99">
        <f t="shared" si="6"/>
        <v>5.9548229999999997E-3</v>
      </c>
      <c r="AP99">
        <f t="shared" si="6"/>
        <v>2.180700575E-2</v>
      </c>
      <c r="AQ99">
        <f t="shared" si="6"/>
        <v>0.51262259725000014</v>
      </c>
      <c r="AR99">
        <f t="shared" si="6"/>
        <v>1.0818449280000006</v>
      </c>
      <c r="AS99">
        <f t="shared" si="6"/>
        <v>0.17502623200000006</v>
      </c>
      <c r="AT99">
        <f t="shared" si="6"/>
        <v>0.34369054100000007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2.2189503512499997</v>
      </c>
      <c r="BA99">
        <f t="shared" si="4"/>
        <v>57.308413837249994</v>
      </c>
      <c r="BD99">
        <f t="shared" ref="BD99:DJ99" si="7">SUM(BD3:BD98)/4000</f>
        <v>0.18407999999999977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0.216</v>
      </c>
      <c r="BI99">
        <f t="shared" si="7"/>
        <v>2.1397500000000007E-2</v>
      </c>
      <c r="BJ99">
        <f t="shared" si="7"/>
        <v>3.1987499999999988E-2</v>
      </c>
      <c r="BK99">
        <f t="shared" si="7"/>
        <v>3.9824999999999992E-2</v>
      </c>
      <c r="BL99">
        <f t="shared" si="7"/>
        <v>2.0740000000000019E-2</v>
      </c>
      <c r="BM99">
        <f t="shared" si="7"/>
        <v>4.7624999999999994E-3</v>
      </c>
      <c r="BN99">
        <f t="shared" si="7"/>
        <v>8.2559999999999953E-2</v>
      </c>
      <c r="BO99">
        <f t="shared" si="7"/>
        <v>8.7599999999999928E-2</v>
      </c>
      <c r="BP99">
        <f t="shared" si="7"/>
        <v>5.5200000000000084E-3</v>
      </c>
      <c r="BQ99">
        <f t="shared" si="7"/>
        <v>4.6559999999999963E-2</v>
      </c>
      <c r="BR99">
        <f t="shared" si="7"/>
        <v>5.039999999999991E-2</v>
      </c>
      <c r="BS99">
        <f t="shared" si="7"/>
        <v>2.3202499999999997E-2</v>
      </c>
      <c r="BT99">
        <f t="shared" si="7"/>
        <v>6.0016986000000071E-2</v>
      </c>
      <c r="BU99">
        <f t="shared" si="7"/>
        <v>3.0769067250000039E-2</v>
      </c>
      <c r="BV99">
        <f t="shared" si="7"/>
        <v>5.3942127000000027E-2</v>
      </c>
      <c r="BW99">
        <f t="shared" si="7"/>
        <v>4.4667120000000053E-2</v>
      </c>
      <c r="BX99">
        <f t="shared" si="7"/>
        <v>4.5051576000000051E-2</v>
      </c>
      <c r="BY99">
        <f t="shared" si="7"/>
        <v>6.1695792000000076E-2</v>
      </c>
      <c r="BZ99">
        <f t="shared" si="7"/>
        <v>3.0518856000000021E-2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0.12215767199999984</v>
      </c>
      <c r="CK99">
        <f t="shared" si="7"/>
        <v>4.2994968000000008E-2</v>
      </c>
      <c r="CL99">
        <f t="shared" si="7"/>
        <v>4.455528000000003E-2</v>
      </c>
      <c r="CM99">
        <f t="shared" si="7"/>
        <v>8.0730888000000042E-2</v>
      </c>
      <c r="CN99">
        <f t="shared" si="7"/>
        <v>4.0719215999999982E-2</v>
      </c>
      <c r="CO99">
        <f t="shared" si="7"/>
        <v>4.9356623999999953E-2</v>
      </c>
      <c r="CP99">
        <f t="shared" si="7"/>
        <v>9.7890695999999944E-2</v>
      </c>
      <c r="CQ99">
        <f t="shared" si="7"/>
        <v>8.1438431999999963E-2</v>
      </c>
      <c r="CR99">
        <f t="shared" si="7"/>
        <v>2.6392679999999953E-2</v>
      </c>
      <c r="CS99">
        <f t="shared" si="7"/>
        <v>3.1520376000000037E-2</v>
      </c>
      <c r="CT99">
        <f t="shared" si="7"/>
        <v>0.14856878900000015</v>
      </c>
      <c r="CU99">
        <f t="shared" si="7"/>
        <v>3.0408775499999999E-2</v>
      </c>
      <c r="CV99">
        <f t="shared" si="7"/>
        <v>2.8566510499999989E-2</v>
      </c>
      <c r="CW99">
        <f t="shared" si="7"/>
        <v>9.4672919999999994E-2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2.2189503512499997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45044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130.5</v>
      </c>
      <c r="C3" s="75">
        <v>76.12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115.42</v>
      </c>
      <c r="J3">
        <v>271.27</v>
      </c>
      <c r="K3">
        <v>101.03</v>
      </c>
      <c r="L3">
        <v>3.34</v>
      </c>
      <c r="M3">
        <v>5.49</v>
      </c>
      <c r="N3" s="135">
        <v>0</v>
      </c>
      <c r="O3" s="135">
        <v>0</v>
      </c>
      <c r="P3" s="135">
        <v>0</v>
      </c>
      <c r="Q3">
        <v>3.3</v>
      </c>
      <c r="R3">
        <v>0</v>
      </c>
      <c r="S3">
        <v>3.62</v>
      </c>
      <c r="T3">
        <v>16.04</v>
      </c>
      <c r="U3">
        <v>5.35</v>
      </c>
      <c r="V3">
        <v>5.34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3.83</v>
      </c>
      <c r="AD3">
        <v>11.38</v>
      </c>
      <c r="AE3">
        <v>11.38</v>
      </c>
      <c r="AF3">
        <v>11.49</v>
      </c>
    </row>
    <row r="4" spans="1:32">
      <c r="A4" t="s">
        <v>46</v>
      </c>
      <c r="B4" s="75">
        <v>130.5</v>
      </c>
      <c r="C4" s="75">
        <v>76.12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115.42</v>
      </c>
      <c r="J4">
        <v>271.27</v>
      </c>
      <c r="K4">
        <v>101.03</v>
      </c>
      <c r="L4">
        <v>3.34</v>
      </c>
      <c r="M4">
        <v>5.53</v>
      </c>
      <c r="N4" s="135">
        <v>0</v>
      </c>
      <c r="O4" s="135">
        <v>0</v>
      </c>
      <c r="P4" s="135">
        <v>0</v>
      </c>
      <c r="Q4">
        <v>3.3</v>
      </c>
      <c r="R4">
        <v>0</v>
      </c>
      <c r="S4">
        <v>3.62</v>
      </c>
      <c r="T4">
        <v>16.21</v>
      </c>
      <c r="U4">
        <v>5.4</v>
      </c>
      <c r="V4">
        <v>5.41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3.93</v>
      </c>
      <c r="AD4">
        <v>11.36</v>
      </c>
      <c r="AE4">
        <v>11.36</v>
      </c>
      <c r="AF4">
        <v>11.49</v>
      </c>
    </row>
    <row r="5" spans="1:32">
      <c r="A5" t="s">
        <v>47</v>
      </c>
      <c r="B5" s="75">
        <v>130.5</v>
      </c>
      <c r="C5" s="75">
        <v>76.12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115.42</v>
      </c>
      <c r="J5">
        <v>271.27</v>
      </c>
      <c r="K5">
        <v>101.03</v>
      </c>
      <c r="L5">
        <v>3.34</v>
      </c>
      <c r="M5">
        <v>5.5</v>
      </c>
      <c r="N5" s="135">
        <v>0</v>
      </c>
      <c r="O5" s="135">
        <v>0</v>
      </c>
      <c r="P5" s="135">
        <v>0</v>
      </c>
      <c r="Q5">
        <v>3.3</v>
      </c>
      <c r="R5">
        <v>0</v>
      </c>
      <c r="S5">
        <v>3.62</v>
      </c>
      <c r="T5">
        <v>16.38</v>
      </c>
      <c r="U5">
        <v>5.46</v>
      </c>
      <c r="V5">
        <v>5.45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3.99</v>
      </c>
      <c r="AD5">
        <v>14.16</v>
      </c>
      <c r="AE5">
        <v>14.16</v>
      </c>
      <c r="AF5">
        <v>11.49</v>
      </c>
    </row>
    <row r="6" spans="1:32">
      <c r="A6" t="s">
        <v>48</v>
      </c>
      <c r="B6" s="75">
        <v>130.5</v>
      </c>
      <c r="C6" s="75">
        <v>76.12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94.61</v>
      </c>
      <c r="J6">
        <v>271.27</v>
      </c>
      <c r="K6">
        <v>101.03</v>
      </c>
      <c r="L6">
        <v>3.34</v>
      </c>
      <c r="M6">
        <v>5.52</v>
      </c>
      <c r="N6" s="135">
        <v>0</v>
      </c>
      <c r="O6" s="135">
        <v>0</v>
      </c>
      <c r="P6" s="135">
        <v>0</v>
      </c>
      <c r="Q6">
        <v>3.3</v>
      </c>
      <c r="R6">
        <v>0</v>
      </c>
      <c r="S6">
        <v>3.62</v>
      </c>
      <c r="T6">
        <v>16.739999999999998</v>
      </c>
      <c r="U6">
        <v>5.58</v>
      </c>
      <c r="V6">
        <v>5.58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4.03</v>
      </c>
      <c r="AD6">
        <v>14.13</v>
      </c>
      <c r="AE6">
        <v>14.13</v>
      </c>
      <c r="AF6">
        <v>11.49</v>
      </c>
    </row>
    <row r="7" spans="1:32">
      <c r="A7" t="s">
        <v>49</v>
      </c>
      <c r="B7" s="75">
        <v>130.5</v>
      </c>
      <c r="C7" s="75">
        <v>66.430000000000007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94.61</v>
      </c>
      <c r="J7">
        <v>271.27</v>
      </c>
      <c r="K7">
        <v>62.69</v>
      </c>
      <c r="L7">
        <v>3.34</v>
      </c>
      <c r="M7">
        <v>5.53</v>
      </c>
      <c r="N7" s="135">
        <v>0</v>
      </c>
      <c r="O7" s="135">
        <v>0</v>
      </c>
      <c r="P7" s="135">
        <v>0</v>
      </c>
      <c r="Q7">
        <v>3.3</v>
      </c>
      <c r="R7">
        <v>0</v>
      </c>
      <c r="S7">
        <v>3.62</v>
      </c>
      <c r="T7">
        <v>16.88</v>
      </c>
      <c r="U7">
        <v>5.63</v>
      </c>
      <c r="V7">
        <v>5.62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4.08</v>
      </c>
      <c r="AD7">
        <v>13.98</v>
      </c>
      <c r="AE7">
        <v>13.98</v>
      </c>
      <c r="AF7">
        <v>11.49</v>
      </c>
    </row>
    <row r="8" spans="1:32">
      <c r="A8" t="s">
        <v>50</v>
      </c>
      <c r="B8" s="75">
        <v>130.5</v>
      </c>
      <c r="C8" s="75">
        <v>66.430000000000007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85.15</v>
      </c>
      <c r="J8">
        <v>271.27</v>
      </c>
      <c r="K8">
        <v>62.69</v>
      </c>
      <c r="L8">
        <v>3.34</v>
      </c>
      <c r="M8">
        <v>5.56</v>
      </c>
      <c r="N8" s="135">
        <v>0</v>
      </c>
      <c r="O8" s="135">
        <v>0</v>
      </c>
      <c r="P8" s="135">
        <v>0</v>
      </c>
      <c r="Q8">
        <v>3.3</v>
      </c>
      <c r="R8">
        <v>0</v>
      </c>
      <c r="S8">
        <v>3.62</v>
      </c>
      <c r="T8">
        <v>16.98</v>
      </c>
      <c r="U8">
        <v>5.66</v>
      </c>
      <c r="V8">
        <v>5.65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6.42</v>
      </c>
      <c r="AD8">
        <v>27.65</v>
      </c>
      <c r="AE8">
        <v>27.65</v>
      </c>
      <c r="AF8">
        <v>11.49</v>
      </c>
    </row>
    <row r="9" spans="1:32">
      <c r="A9" t="s">
        <v>51</v>
      </c>
      <c r="B9" s="75">
        <v>130.5</v>
      </c>
      <c r="C9" s="75">
        <v>66.430000000000007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76.63</v>
      </c>
      <c r="J9">
        <v>271.27</v>
      </c>
      <c r="K9">
        <v>48.22</v>
      </c>
      <c r="L9">
        <v>3.34</v>
      </c>
      <c r="M9">
        <v>5.53</v>
      </c>
      <c r="N9" s="135">
        <v>0</v>
      </c>
      <c r="O9" s="135">
        <v>0</v>
      </c>
      <c r="P9" s="135">
        <v>0</v>
      </c>
      <c r="Q9">
        <v>3.3</v>
      </c>
      <c r="R9">
        <v>0</v>
      </c>
      <c r="S9">
        <v>3.62</v>
      </c>
      <c r="T9">
        <v>24.82</v>
      </c>
      <c r="U9">
        <v>8.27</v>
      </c>
      <c r="V9">
        <v>8.27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6.44</v>
      </c>
      <c r="AD9">
        <v>28.89</v>
      </c>
      <c r="AE9">
        <v>28.89</v>
      </c>
      <c r="AF9">
        <v>11.49</v>
      </c>
    </row>
    <row r="10" spans="1:32">
      <c r="A10" t="s">
        <v>52</v>
      </c>
      <c r="B10" s="75">
        <v>130.5</v>
      </c>
      <c r="C10" s="75">
        <v>66.430000000000007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68.11</v>
      </c>
      <c r="J10">
        <v>271.27</v>
      </c>
      <c r="K10">
        <v>48.22</v>
      </c>
      <c r="L10">
        <v>3.34</v>
      </c>
      <c r="M10">
        <v>5.52</v>
      </c>
      <c r="N10" s="135">
        <v>0</v>
      </c>
      <c r="O10" s="135">
        <v>0</v>
      </c>
      <c r="P10" s="135">
        <v>0</v>
      </c>
      <c r="Q10">
        <v>3.3</v>
      </c>
      <c r="R10">
        <v>0</v>
      </c>
      <c r="S10">
        <v>3.62</v>
      </c>
      <c r="T10">
        <v>25.18</v>
      </c>
      <c r="U10">
        <v>8.39</v>
      </c>
      <c r="V10">
        <v>8.41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6.56</v>
      </c>
      <c r="AD10">
        <v>29.54</v>
      </c>
      <c r="AE10">
        <v>29.54</v>
      </c>
      <c r="AF10">
        <v>11.49</v>
      </c>
    </row>
    <row r="11" spans="1:32">
      <c r="A11" t="s">
        <v>53</v>
      </c>
      <c r="B11" s="75">
        <v>130.5</v>
      </c>
      <c r="C11" s="75">
        <v>66.430000000000007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70.39</v>
      </c>
      <c r="J11">
        <v>271.27</v>
      </c>
      <c r="K11">
        <v>62.69</v>
      </c>
      <c r="L11">
        <v>3.26</v>
      </c>
      <c r="M11">
        <v>5.49</v>
      </c>
      <c r="N11" s="135">
        <v>0</v>
      </c>
      <c r="O11" s="135">
        <v>0</v>
      </c>
      <c r="P11" s="135">
        <v>0</v>
      </c>
      <c r="Q11">
        <v>3.22</v>
      </c>
      <c r="R11">
        <v>0</v>
      </c>
      <c r="S11">
        <v>3.48</v>
      </c>
      <c r="T11">
        <v>26.34</v>
      </c>
      <c r="U11">
        <v>8.7799999999999994</v>
      </c>
      <c r="V11">
        <v>8.7899999999999991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6.72</v>
      </c>
      <c r="AD11">
        <v>30.21</v>
      </c>
      <c r="AE11">
        <v>30.21</v>
      </c>
      <c r="AF11">
        <v>11.49</v>
      </c>
    </row>
    <row r="12" spans="1:32">
      <c r="A12" t="s">
        <v>54</v>
      </c>
      <c r="B12" s="75">
        <v>130.5</v>
      </c>
      <c r="C12" s="75">
        <v>66.430000000000007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70.39</v>
      </c>
      <c r="J12">
        <v>271.27</v>
      </c>
      <c r="K12">
        <v>62.69</v>
      </c>
      <c r="L12">
        <v>3.26</v>
      </c>
      <c r="M12">
        <v>5.53</v>
      </c>
      <c r="N12" s="135">
        <v>0</v>
      </c>
      <c r="O12" s="135">
        <v>0</v>
      </c>
      <c r="P12" s="135">
        <v>0</v>
      </c>
      <c r="Q12">
        <v>3.22</v>
      </c>
      <c r="R12">
        <v>0</v>
      </c>
      <c r="S12">
        <v>3.48</v>
      </c>
      <c r="T12">
        <v>26.39</v>
      </c>
      <c r="U12">
        <v>8.8000000000000007</v>
      </c>
      <c r="V12">
        <v>8.7899999999999991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6.75</v>
      </c>
      <c r="AD12">
        <v>30.66</v>
      </c>
      <c r="AE12">
        <v>30.66</v>
      </c>
      <c r="AF12">
        <v>11.49</v>
      </c>
    </row>
    <row r="13" spans="1:32">
      <c r="A13" t="s">
        <v>55</v>
      </c>
      <c r="B13" s="75">
        <v>130.5</v>
      </c>
      <c r="C13" s="75">
        <v>66.430000000000007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70.39</v>
      </c>
      <c r="J13">
        <v>271.27</v>
      </c>
      <c r="K13">
        <v>67.52</v>
      </c>
      <c r="L13">
        <v>3.26</v>
      </c>
      <c r="M13">
        <v>5.5</v>
      </c>
      <c r="N13" s="135">
        <v>0</v>
      </c>
      <c r="O13" s="135">
        <v>0</v>
      </c>
      <c r="P13" s="135">
        <v>0</v>
      </c>
      <c r="Q13">
        <v>3.22</v>
      </c>
      <c r="R13">
        <v>0</v>
      </c>
      <c r="S13">
        <v>3.48</v>
      </c>
      <c r="T13">
        <v>27.5</v>
      </c>
      <c r="U13">
        <v>9.16</v>
      </c>
      <c r="V13">
        <v>9.17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6.78</v>
      </c>
      <c r="AD13">
        <v>19.559999999999999</v>
      </c>
      <c r="AE13">
        <v>19.559999999999999</v>
      </c>
      <c r="AF13">
        <v>11.49</v>
      </c>
    </row>
    <row r="14" spans="1:32">
      <c r="A14" t="s">
        <v>56</v>
      </c>
      <c r="B14" s="75">
        <v>130.5</v>
      </c>
      <c r="C14" s="75">
        <v>66.430000000000007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70.39</v>
      </c>
      <c r="J14">
        <v>271.27</v>
      </c>
      <c r="K14">
        <v>67.52</v>
      </c>
      <c r="L14">
        <v>3.26</v>
      </c>
      <c r="M14">
        <v>5.52</v>
      </c>
      <c r="N14" s="135">
        <v>0</v>
      </c>
      <c r="O14" s="135">
        <v>0</v>
      </c>
      <c r="P14" s="135">
        <v>0</v>
      </c>
      <c r="Q14">
        <v>3.22</v>
      </c>
      <c r="R14">
        <v>0</v>
      </c>
      <c r="S14">
        <v>3.48</v>
      </c>
      <c r="T14">
        <v>27.76</v>
      </c>
      <c r="U14">
        <v>9.25</v>
      </c>
      <c r="V14">
        <v>9.27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6.42</v>
      </c>
      <c r="AD14">
        <v>18.93</v>
      </c>
      <c r="AE14">
        <v>18.93</v>
      </c>
      <c r="AF14">
        <v>11.49</v>
      </c>
    </row>
    <row r="15" spans="1:32">
      <c r="A15" t="s">
        <v>57</v>
      </c>
      <c r="B15" s="75">
        <v>130.5</v>
      </c>
      <c r="C15" s="75">
        <v>47.46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70.39</v>
      </c>
      <c r="J15">
        <v>271.27</v>
      </c>
      <c r="K15">
        <v>101.03</v>
      </c>
      <c r="L15">
        <v>3.26</v>
      </c>
      <c r="M15">
        <v>5.53</v>
      </c>
      <c r="N15" s="135">
        <v>0</v>
      </c>
      <c r="O15" s="135">
        <v>0</v>
      </c>
      <c r="P15" s="135">
        <v>0</v>
      </c>
      <c r="Q15">
        <v>3.22</v>
      </c>
      <c r="R15">
        <v>0</v>
      </c>
      <c r="S15">
        <v>3.48</v>
      </c>
      <c r="T15">
        <v>26.82</v>
      </c>
      <c r="U15">
        <v>8.94</v>
      </c>
      <c r="V15">
        <v>8.93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6.29</v>
      </c>
      <c r="AD15">
        <v>18.5</v>
      </c>
      <c r="AE15">
        <v>18.5</v>
      </c>
      <c r="AF15">
        <v>11.49</v>
      </c>
    </row>
    <row r="16" spans="1:32">
      <c r="A16" t="s">
        <v>58</v>
      </c>
      <c r="B16" s="75">
        <v>130.5</v>
      </c>
      <c r="C16" s="75">
        <v>47.46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70.39</v>
      </c>
      <c r="J16">
        <v>271.27</v>
      </c>
      <c r="K16">
        <v>101.03</v>
      </c>
      <c r="L16">
        <v>3.26</v>
      </c>
      <c r="M16">
        <v>5.56</v>
      </c>
      <c r="N16" s="135">
        <v>0</v>
      </c>
      <c r="O16" s="135">
        <v>0</v>
      </c>
      <c r="P16" s="135">
        <v>0</v>
      </c>
      <c r="Q16">
        <v>3.22</v>
      </c>
      <c r="R16">
        <v>0</v>
      </c>
      <c r="S16">
        <v>3.48</v>
      </c>
      <c r="T16">
        <v>26.25</v>
      </c>
      <c r="U16">
        <v>8.75</v>
      </c>
      <c r="V16">
        <v>8.75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5.26</v>
      </c>
      <c r="AD16">
        <v>17.920000000000002</v>
      </c>
      <c r="AE16">
        <v>17.920000000000002</v>
      </c>
      <c r="AF16">
        <v>11.49</v>
      </c>
    </row>
    <row r="17" spans="1:32">
      <c r="A17" t="s">
        <v>59</v>
      </c>
      <c r="B17" s="75">
        <v>130.5</v>
      </c>
      <c r="C17" s="75">
        <v>47.46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70.39</v>
      </c>
      <c r="J17">
        <v>271.27</v>
      </c>
      <c r="K17">
        <v>101.03</v>
      </c>
      <c r="L17">
        <v>3.26</v>
      </c>
      <c r="M17">
        <v>5.53</v>
      </c>
      <c r="N17" s="135">
        <v>0</v>
      </c>
      <c r="O17" s="135">
        <v>0</v>
      </c>
      <c r="P17" s="135">
        <v>0</v>
      </c>
      <c r="Q17">
        <v>3.22</v>
      </c>
      <c r="R17">
        <v>0</v>
      </c>
      <c r="S17">
        <v>3.48</v>
      </c>
      <c r="T17">
        <v>26.26</v>
      </c>
      <c r="U17">
        <v>8.75</v>
      </c>
      <c r="V17">
        <v>8.76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5.2</v>
      </c>
      <c r="AD17">
        <v>17.48</v>
      </c>
      <c r="AE17">
        <v>17.48</v>
      </c>
      <c r="AF17">
        <v>11.49</v>
      </c>
    </row>
    <row r="18" spans="1:32">
      <c r="A18" t="s">
        <v>60</v>
      </c>
      <c r="B18" s="75">
        <v>130.5</v>
      </c>
      <c r="C18" s="75">
        <v>47.46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70.39</v>
      </c>
      <c r="J18">
        <v>271.27</v>
      </c>
      <c r="K18">
        <v>101.03</v>
      </c>
      <c r="L18">
        <v>3.26</v>
      </c>
      <c r="M18">
        <v>5.52</v>
      </c>
      <c r="N18" s="135">
        <v>0</v>
      </c>
      <c r="O18" s="135">
        <v>0</v>
      </c>
      <c r="P18" s="135">
        <v>0</v>
      </c>
      <c r="Q18">
        <v>3.22</v>
      </c>
      <c r="R18">
        <v>0</v>
      </c>
      <c r="S18">
        <v>3.48</v>
      </c>
      <c r="T18">
        <v>25.62</v>
      </c>
      <c r="U18">
        <v>8.5399999999999991</v>
      </c>
      <c r="V18">
        <v>8.5399999999999991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5.18</v>
      </c>
      <c r="AD18">
        <v>17.010000000000002</v>
      </c>
      <c r="AE18">
        <v>17.010000000000002</v>
      </c>
      <c r="AF18">
        <v>11.49</v>
      </c>
    </row>
    <row r="19" spans="1:32">
      <c r="A19" t="s">
        <v>61</v>
      </c>
      <c r="B19" s="75">
        <v>130.5</v>
      </c>
      <c r="C19" s="75">
        <v>47.46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70.39</v>
      </c>
      <c r="J19">
        <v>271.27</v>
      </c>
      <c r="K19">
        <v>101.03</v>
      </c>
      <c r="L19">
        <v>3.18</v>
      </c>
      <c r="M19">
        <v>5.49</v>
      </c>
      <c r="N19" s="135">
        <v>0</v>
      </c>
      <c r="O19" s="135">
        <v>0</v>
      </c>
      <c r="P19" s="135">
        <v>0</v>
      </c>
      <c r="Q19">
        <v>3.07</v>
      </c>
      <c r="R19">
        <v>0</v>
      </c>
      <c r="S19">
        <v>3.48</v>
      </c>
      <c r="T19">
        <v>25.44</v>
      </c>
      <c r="U19">
        <v>8.48</v>
      </c>
      <c r="V19">
        <v>8.48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5.03</v>
      </c>
      <c r="AD19">
        <v>15.93</v>
      </c>
      <c r="AE19">
        <v>15.93</v>
      </c>
      <c r="AF19">
        <v>11.49</v>
      </c>
    </row>
    <row r="20" spans="1:32">
      <c r="A20" t="s">
        <v>62</v>
      </c>
      <c r="B20" s="75">
        <v>130.5</v>
      </c>
      <c r="C20" s="75">
        <v>47.46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70.39</v>
      </c>
      <c r="J20">
        <v>271.27</v>
      </c>
      <c r="K20">
        <v>101.03</v>
      </c>
      <c r="L20">
        <v>3.18</v>
      </c>
      <c r="M20">
        <v>5.53</v>
      </c>
      <c r="N20" s="135">
        <v>0</v>
      </c>
      <c r="O20" s="135">
        <v>0</v>
      </c>
      <c r="P20" s="135">
        <v>0</v>
      </c>
      <c r="Q20">
        <v>3.07</v>
      </c>
      <c r="R20">
        <v>0</v>
      </c>
      <c r="S20">
        <v>3.48</v>
      </c>
      <c r="T20">
        <v>24.56</v>
      </c>
      <c r="U20">
        <v>8.19</v>
      </c>
      <c r="V20">
        <v>8.17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4.9400000000000004</v>
      </c>
      <c r="AD20">
        <v>15.23</v>
      </c>
      <c r="AE20">
        <v>15.23</v>
      </c>
      <c r="AF20">
        <v>11.49</v>
      </c>
    </row>
    <row r="21" spans="1:32">
      <c r="A21" t="s">
        <v>63</v>
      </c>
      <c r="B21" s="75">
        <v>130.5</v>
      </c>
      <c r="C21" s="75">
        <v>57.16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70.39</v>
      </c>
      <c r="J21">
        <v>271.27</v>
      </c>
      <c r="K21">
        <v>101.03</v>
      </c>
      <c r="L21">
        <v>3.18</v>
      </c>
      <c r="M21">
        <v>5.5</v>
      </c>
      <c r="N21" s="135">
        <v>0</v>
      </c>
      <c r="O21" s="135">
        <v>0</v>
      </c>
      <c r="P21" s="135">
        <v>0</v>
      </c>
      <c r="Q21">
        <v>3.07</v>
      </c>
      <c r="R21">
        <v>0</v>
      </c>
      <c r="S21">
        <v>3.48</v>
      </c>
      <c r="T21">
        <v>22.94</v>
      </c>
      <c r="U21">
        <v>7.65</v>
      </c>
      <c r="V21">
        <v>7.65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4.92</v>
      </c>
      <c r="AD21">
        <v>21.53</v>
      </c>
      <c r="AE21">
        <v>21.53</v>
      </c>
      <c r="AF21">
        <v>11.49</v>
      </c>
    </row>
    <row r="22" spans="1:32">
      <c r="A22" t="s">
        <v>64</v>
      </c>
      <c r="B22" s="75">
        <v>130.5</v>
      </c>
      <c r="C22" s="75">
        <v>57.16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70.39</v>
      </c>
      <c r="J22">
        <v>271.27</v>
      </c>
      <c r="K22">
        <v>101.03</v>
      </c>
      <c r="L22">
        <v>3.18</v>
      </c>
      <c r="M22">
        <v>5.52</v>
      </c>
      <c r="N22" s="135">
        <v>0</v>
      </c>
      <c r="O22" s="135">
        <v>0</v>
      </c>
      <c r="P22" s="135">
        <v>0</v>
      </c>
      <c r="Q22">
        <v>3.07</v>
      </c>
      <c r="R22">
        <v>0</v>
      </c>
      <c r="S22">
        <v>3.48</v>
      </c>
      <c r="T22">
        <v>22.34</v>
      </c>
      <c r="U22">
        <v>7.45</v>
      </c>
      <c r="V22">
        <v>7.44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4.91</v>
      </c>
      <c r="AD22">
        <v>21.42</v>
      </c>
      <c r="AE22">
        <v>21.42</v>
      </c>
      <c r="AF22">
        <v>11.49</v>
      </c>
    </row>
    <row r="23" spans="1:32">
      <c r="A23" t="s">
        <v>65</v>
      </c>
      <c r="B23" s="75">
        <v>130.5</v>
      </c>
      <c r="C23" s="75">
        <v>57.16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66.22</v>
      </c>
      <c r="J23">
        <v>271.27</v>
      </c>
      <c r="K23">
        <v>101.03</v>
      </c>
      <c r="L23">
        <v>3.18</v>
      </c>
      <c r="M23">
        <v>5.53</v>
      </c>
      <c r="N23" s="135">
        <v>0</v>
      </c>
      <c r="O23" s="135">
        <v>0</v>
      </c>
      <c r="P23" s="135">
        <v>0</v>
      </c>
      <c r="Q23">
        <v>3.07</v>
      </c>
      <c r="R23">
        <v>0</v>
      </c>
      <c r="S23">
        <v>3.34</v>
      </c>
      <c r="T23">
        <v>21.59</v>
      </c>
      <c r="U23">
        <v>7.2</v>
      </c>
      <c r="V23">
        <v>7.19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4.91</v>
      </c>
      <c r="AD23">
        <v>21.13</v>
      </c>
      <c r="AE23">
        <v>21.13</v>
      </c>
      <c r="AF23">
        <v>11.49</v>
      </c>
    </row>
    <row r="24" spans="1:32">
      <c r="A24" t="s">
        <v>66</v>
      </c>
      <c r="B24" s="75">
        <v>130.5</v>
      </c>
      <c r="C24" s="75">
        <v>57.16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66.22</v>
      </c>
      <c r="J24">
        <v>271.27</v>
      </c>
      <c r="K24">
        <v>101.03</v>
      </c>
      <c r="L24">
        <v>3.18</v>
      </c>
      <c r="M24">
        <v>5.56</v>
      </c>
      <c r="N24" s="135">
        <v>0</v>
      </c>
      <c r="O24" s="135">
        <v>0</v>
      </c>
      <c r="P24" s="135">
        <v>0</v>
      </c>
      <c r="Q24">
        <v>3.07</v>
      </c>
      <c r="R24">
        <v>0</v>
      </c>
      <c r="S24">
        <v>3.34</v>
      </c>
      <c r="T24">
        <v>20.92</v>
      </c>
      <c r="U24">
        <v>6.97</v>
      </c>
      <c r="V24">
        <v>6.98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4.54</v>
      </c>
      <c r="AD24">
        <v>20.72</v>
      </c>
      <c r="AE24">
        <v>20.72</v>
      </c>
      <c r="AF24">
        <v>11.49</v>
      </c>
    </row>
    <row r="25" spans="1:32">
      <c r="A25" t="s">
        <v>67</v>
      </c>
      <c r="B25" s="75">
        <v>130.5</v>
      </c>
      <c r="C25" s="75">
        <v>57.16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74.739999999999995</v>
      </c>
      <c r="J25">
        <v>271.27</v>
      </c>
      <c r="K25">
        <v>101.03</v>
      </c>
      <c r="L25">
        <v>3.18</v>
      </c>
      <c r="M25">
        <v>5.53</v>
      </c>
      <c r="N25" s="135">
        <v>0</v>
      </c>
      <c r="O25" s="135">
        <v>0</v>
      </c>
      <c r="P25" s="135">
        <v>0</v>
      </c>
      <c r="Q25">
        <v>3.07</v>
      </c>
      <c r="R25">
        <v>0</v>
      </c>
      <c r="S25">
        <v>3.34</v>
      </c>
      <c r="T25">
        <v>19.57</v>
      </c>
      <c r="U25">
        <v>6.52</v>
      </c>
      <c r="V25">
        <v>6.53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4.42</v>
      </c>
      <c r="AD25">
        <v>20.93</v>
      </c>
      <c r="AE25">
        <v>20.93</v>
      </c>
      <c r="AF25">
        <v>11.49</v>
      </c>
    </row>
    <row r="26" spans="1:32">
      <c r="A26" t="s">
        <v>68</v>
      </c>
      <c r="B26" s="75">
        <v>130.5</v>
      </c>
      <c r="C26" s="75">
        <v>57.16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83.26</v>
      </c>
      <c r="J26">
        <v>271.27</v>
      </c>
      <c r="K26">
        <v>101.03</v>
      </c>
      <c r="L26">
        <v>3.18</v>
      </c>
      <c r="M26">
        <v>5.52</v>
      </c>
      <c r="N26" s="135">
        <v>0</v>
      </c>
      <c r="O26" s="135">
        <v>0</v>
      </c>
      <c r="P26" s="135">
        <v>0</v>
      </c>
      <c r="Q26">
        <v>3.07</v>
      </c>
      <c r="R26">
        <v>0.89</v>
      </c>
      <c r="S26">
        <v>3.34</v>
      </c>
      <c r="T26">
        <v>17.95</v>
      </c>
      <c r="U26">
        <v>5.98</v>
      </c>
      <c r="V26">
        <v>5.99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4.17</v>
      </c>
      <c r="AD26">
        <v>20.02</v>
      </c>
      <c r="AE26">
        <v>20.02</v>
      </c>
      <c r="AF26">
        <v>11.49</v>
      </c>
    </row>
    <row r="27" spans="1:32">
      <c r="A27" t="s">
        <v>69</v>
      </c>
      <c r="B27" s="75">
        <v>130.5</v>
      </c>
      <c r="C27" s="75">
        <v>57.16</v>
      </c>
      <c r="D27" s="135">
        <f t="shared" si="0"/>
        <v>10.14</v>
      </c>
      <c r="E27" s="75"/>
      <c r="F27" s="78">
        <v>0</v>
      </c>
      <c r="G27" s="78">
        <v>0</v>
      </c>
      <c r="H27" s="78">
        <v>0</v>
      </c>
      <c r="I27">
        <v>115.42</v>
      </c>
      <c r="J27">
        <v>271.27</v>
      </c>
      <c r="K27">
        <v>101.03</v>
      </c>
      <c r="L27">
        <v>3.11</v>
      </c>
      <c r="M27">
        <v>5.49</v>
      </c>
      <c r="N27" s="135">
        <v>6.11</v>
      </c>
      <c r="O27" s="135">
        <v>1.45</v>
      </c>
      <c r="P27" s="135">
        <v>2.58</v>
      </c>
      <c r="Q27">
        <v>3.07</v>
      </c>
      <c r="R27">
        <v>4.96</v>
      </c>
      <c r="S27">
        <v>3.34</v>
      </c>
      <c r="T27">
        <v>17.04</v>
      </c>
      <c r="U27">
        <v>5.68</v>
      </c>
      <c r="V27">
        <v>5.68</v>
      </c>
      <c r="W27">
        <v>0.52</v>
      </c>
      <c r="X27">
        <v>0.1</v>
      </c>
      <c r="Y27">
        <v>0.03</v>
      </c>
      <c r="Z27">
        <v>0</v>
      </c>
      <c r="AA27">
        <v>0.33</v>
      </c>
      <c r="AB27">
        <v>0.17</v>
      </c>
      <c r="AC27">
        <v>4.08</v>
      </c>
      <c r="AD27">
        <v>19.72</v>
      </c>
      <c r="AE27">
        <v>19.72</v>
      </c>
      <c r="AF27">
        <v>11.49</v>
      </c>
    </row>
    <row r="28" spans="1:32">
      <c r="A28" t="s">
        <v>70</v>
      </c>
      <c r="B28" s="75">
        <v>130.5</v>
      </c>
      <c r="C28" s="75">
        <v>57.16</v>
      </c>
      <c r="D28" s="135">
        <f t="shared" si="0"/>
        <v>24.43</v>
      </c>
      <c r="E28" s="75"/>
      <c r="F28" s="78">
        <v>0.1</v>
      </c>
      <c r="G28" s="78">
        <v>0.1</v>
      </c>
      <c r="H28" s="78">
        <v>0.1</v>
      </c>
      <c r="I28">
        <v>115.42</v>
      </c>
      <c r="J28">
        <v>271.27</v>
      </c>
      <c r="K28">
        <v>101.03</v>
      </c>
      <c r="L28">
        <v>3.11</v>
      </c>
      <c r="M28">
        <v>5.53</v>
      </c>
      <c r="N28" s="135">
        <v>12.96</v>
      </c>
      <c r="O28" s="135">
        <v>4.0199999999999996</v>
      </c>
      <c r="P28" s="135">
        <v>7.45</v>
      </c>
      <c r="Q28">
        <v>3.07</v>
      </c>
      <c r="R28">
        <v>9.31</v>
      </c>
      <c r="S28">
        <v>3.34</v>
      </c>
      <c r="T28">
        <v>16.75</v>
      </c>
      <c r="U28">
        <v>5.58</v>
      </c>
      <c r="V28">
        <v>5.59</v>
      </c>
      <c r="W28">
        <v>2.0699999999999998</v>
      </c>
      <c r="X28">
        <v>0.41</v>
      </c>
      <c r="Y28">
        <v>0.03</v>
      </c>
      <c r="Z28">
        <v>0.69</v>
      </c>
      <c r="AA28">
        <v>1.9</v>
      </c>
      <c r="AB28">
        <v>0.95</v>
      </c>
      <c r="AC28">
        <v>3.89</v>
      </c>
      <c r="AD28">
        <v>14.29</v>
      </c>
      <c r="AE28">
        <v>14.29</v>
      </c>
      <c r="AF28">
        <v>11.49</v>
      </c>
    </row>
    <row r="29" spans="1:32">
      <c r="A29" t="s">
        <v>71</v>
      </c>
      <c r="B29" s="75">
        <v>130.5</v>
      </c>
      <c r="C29" s="75">
        <v>57.16</v>
      </c>
      <c r="D29" s="135">
        <f t="shared" si="0"/>
        <v>47.45</v>
      </c>
      <c r="E29" s="75"/>
      <c r="F29" s="78">
        <v>0.55000000000000004</v>
      </c>
      <c r="G29" s="78">
        <v>0.61</v>
      </c>
      <c r="H29" s="78">
        <v>0.35</v>
      </c>
      <c r="I29">
        <v>106.91</v>
      </c>
      <c r="J29">
        <v>271.27</v>
      </c>
      <c r="K29">
        <v>101.03</v>
      </c>
      <c r="L29">
        <v>3.11</v>
      </c>
      <c r="M29">
        <v>5.5</v>
      </c>
      <c r="N29" s="135">
        <v>21.36</v>
      </c>
      <c r="O29" s="135">
        <v>11.64</v>
      </c>
      <c r="P29" s="135">
        <v>14.45</v>
      </c>
      <c r="Q29">
        <v>3.07</v>
      </c>
      <c r="R29">
        <v>13.85</v>
      </c>
      <c r="S29">
        <v>3.34</v>
      </c>
      <c r="T29">
        <v>16.579999999999998</v>
      </c>
      <c r="U29">
        <v>5.53</v>
      </c>
      <c r="V29">
        <v>5.53</v>
      </c>
      <c r="W29">
        <v>4.66</v>
      </c>
      <c r="X29">
        <v>0.93</v>
      </c>
      <c r="Y29">
        <v>1.24</v>
      </c>
      <c r="Z29">
        <v>1.83</v>
      </c>
      <c r="AA29">
        <v>4.83</v>
      </c>
      <c r="AB29">
        <v>2.42</v>
      </c>
      <c r="AC29">
        <v>3.45</v>
      </c>
      <c r="AD29">
        <v>14.26</v>
      </c>
      <c r="AE29">
        <v>14.26</v>
      </c>
      <c r="AF29">
        <v>11.49</v>
      </c>
    </row>
    <row r="30" spans="1:32">
      <c r="A30" t="s">
        <v>72</v>
      </c>
      <c r="B30" s="75">
        <v>130.5</v>
      </c>
      <c r="C30" s="75">
        <v>57.16</v>
      </c>
      <c r="D30" s="135">
        <f t="shared" si="0"/>
        <v>76.48</v>
      </c>
      <c r="E30" s="75"/>
      <c r="F30" s="78">
        <v>1.1299999999999999</v>
      </c>
      <c r="G30" s="78">
        <v>1.1499999999999999</v>
      </c>
      <c r="H30" s="78">
        <v>0.82</v>
      </c>
      <c r="I30">
        <v>98.39</v>
      </c>
      <c r="J30">
        <v>271.27</v>
      </c>
      <c r="K30">
        <v>101.03</v>
      </c>
      <c r="L30">
        <v>3.11</v>
      </c>
      <c r="M30">
        <v>5.52</v>
      </c>
      <c r="N30" s="135">
        <v>33</v>
      </c>
      <c r="O30" s="135">
        <v>18</v>
      </c>
      <c r="P30" s="135">
        <v>25.48</v>
      </c>
      <c r="Q30">
        <v>3.07</v>
      </c>
      <c r="R30">
        <v>18.84</v>
      </c>
      <c r="S30">
        <v>3.34</v>
      </c>
      <c r="T30">
        <v>16.100000000000001</v>
      </c>
      <c r="U30">
        <v>5.37</v>
      </c>
      <c r="V30">
        <v>5.36</v>
      </c>
      <c r="W30">
        <v>8.2799999999999994</v>
      </c>
      <c r="X30">
        <v>1.66</v>
      </c>
      <c r="Y30">
        <v>3.65</v>
      </c>
      <c r="Z30">
        <v>3.65</v>
      </c>
      <c r="AA30">
        <v>9.0500000000000007</v>
      </c>
      <c r="AB30">
        <v>4.5199999999999996</v>
      </c>
      <c r="AC30">
        <v>3.46</v>
      </c>
      <c r="AD30">
        <v>14.17</v>
      </c>
      <c r="AE30">
        <v>14.17</v>
      </c>
      <c r="AF30">
        <v>11.49</v>
      </c>
    </row>
    <row r="31" spans="1:32">
      <c r="A31" t="s">
        <v>73</v>
      </c>
      <c r="B31" s="75">
        <v>102.68</v>
      </c>
      <c r="C31" s="75">
        <v>41.52</v>
      </c>
      <c r="D31" s="135">
        <f t="shared" si="0"/>
        <v>93</v>
      </c>
      <c r="E31" s="75"/>
      <c r="F31" s="78">
        <v>1.92</v>
      </c>
      <c r="G31" s="78">
        <v>1.97</v>
      </c>
      <c r="H31" s="78">
        <v>1.48</v>
      </c>
      <c r="I31">
        <v>89.88</v>
      </c>
      <c r="J31">
        <v>271.27</v>
      </c>
      <c r="K31">
        <v>101.03</v>
      </c>
      <c r="L31">
        <v>3.11</v>
      </c>
      <c r="M31">
        <v>5.53</v>
      </c>
      <c r="N31" s="135">
        <v>33</v>
      </c>
      <c r="O31" s="135">
        <v>27</v>
      </c>
      <c r="P31" s="135">
        <v>33</v>
      </c>
      <c r="Q31">
        <v>3.07</v>
      </c>
      <c r="R31">
        <v>24.56</v>
      </c>
      <c r="S31">
        <v>3.34</v>
      </c>
      <c r="T31">
        <v>16.78</v>
      </c>
      <c r="U31">
        <v>5.6</v>
      </c>
      <c r="V31">
        <v>5.59</v>
      </c>
      <c r="W31">
        <v>12.93</v>
      </c>
      <c r="X31">
        <v>2.59</v>
      </c>
      <c r="Y31">
        <v>7.15</v>
      </c>
      <c r="Z31">
        <v>6.15</v>
      </c>
      <c r="AA31">
        <v>14.64</v>
      </c>
      <c r="AB31">
        <v>7.32</v>
      </c>
      <c r="AC31">
        <v>3.48</v>
      </c>
      <c r="AD31">
        <v>13.87</v>
      </c>
      <c r="AE31">
        <v>13.87</v>
      </c>
      <c r="AF31">
        <v>11.49</v>
      </c>
    </row>
    <row r="32" spans="1:32">
      <c r="A32" t="s">
        <v>74</v>
      </c>
      <c r="B32" s="75">
        <v>62.06</v>
      </c>
      <c r="C32" s="75">
        <v>41.52</v>
      </c>
      <c r="D32" s="135">
        <f t="shared" si="0"/>
        <v>93</v>
      </c>
      <c r="E32" s="75"/>
      <c r="F32" s="78">
        <v>2.88</v>
      </c>
      <c r="G32" s="78">
        <v>2.95</v>
      </c>
      <c r="H32" s="78">
        <v>2.37</v>
      </c>
      <c r="I32">
        <v>70.39</v>
      </c>
      <c r="J32">
        <v>271.27</v>
      </c>
      <c r="K32">
        <v>101.03</v>
      </c>
      <c r="L32">
        <v>3.11</v>
      </c>
      <c r="M32">
        <v>5.56</v>
      </c>
      <c r="N32" s="135">
        <v>31</v>
      </c>
      <c r="O32" s="135">
        <v>31</v>
      </c>
      <c r="P32" s="135">
        <v>31</v>
      </c>
      <c r="Q32">
        <v>3.07</v>
      </c>
      <c r="R32">
        <v>30.53</v>
      </c>
      <c r="S32">
        <v>3.34</v>
      </c>
      <c r="T32">
        <v>17.18</v>
      </c>
      <c r="U32">
        <v>5.73</v>
      </c>
      <c r="V32">
        <v>5.73</v>
      </c>
      <c r="W32">
        <v>27.88</v>
      </c>
      <c r="X32">
        <v>5.58</v>
      </c>
      <c r="Y32">
        <v>11.92</v>
      </c>
      <c r="Z32">
        <v>9.23</v>
      </c>
      <c r="AA32">
        <v>21.72</v>
      </c>
      <c r="AB32">
        <v>10.86</v>
      </c>
      <c r="AC32">
        <v>3.52</v>
      </c>
      <c r="AD32">
        <v>13.72</v>
      </c>
      <c r="AE32">
        <v>13.72</v>
      </c>
      <c r="AF32">
        <v>11.49</v>
      </c>
    </row>
    <row r="33" spans="1:32">
      <c r="A33" t="s">
        <v>75</v>
      </c>
      <c r="B33" s="75">
        <v>62.06</v>
      </c>
      <c r="C33" s="75">
        <v>31.87</v>
      </c>
      <c r="D33" s="135">
        <f t="shared" si="0"/>
        <v>93</v>
      </c>
      <c r="E33" s="75"/>
      <c r="F33" s="78">
        <v>4.0999999999999996</v>
      </c>
      <c r="G33" s="78">
        <v>4.22</v>
      </c>
      <c r="H33" s="78">
        <v>3.53</v>
      </c>
      <c r="I33">
        <v>70.39</v>
      </c>
      <c r="J33">
        <v>271.27</v>
      </c>
      <c r="K33">
        <v>87.07</v>
      </c>
      <c r="L33">
        <v>3.11</v>
      </c>
      <c r="M33">
        <v>5.53</v>
      </c>
      <c r="N33" s="135">
        <v>31</v>
      </c>
      <c r="O33" s="135">
        <v>31</v>
      </c>
      <c r="P33" s="135">
        <v>31</v>
      </c>
      <c r="Q33">
        <v>3.07</v>
      </c>
      <c r="R33">
        <v>31.31</v>
      </c>
      <c r="S33">
        <v>3.34</v>
      </c>
      <c r="T33">
        <v>16.920000000000002</v>
      </c>
      <c r="U33">
        <v>5.64</v>
      </c>
      <c r="V33">
        <v>5.63</v>
      </c>
      <c r="W33">
        <v>45.94</v>
      </c>
      <c r="X33">
        <v>9.19</v>
      </c>
      <c r="Y33">
        <v>17.82</v>
      </c>
      <c r="Z33">
        <v>12.5</v>
      </c>
      <c r="AA33">
        <v>29.68</v>
      </c>
      <c r="AB33">
        <v>14.84</v>
      </c>
      <c r="AC33">
        <v>3.54</v>
      </c>
      <c r="AD33">
        <v>13.32</v>
      </c>
      <c r="AE33">
        <v>13.32</v>
      </c>
      <c r="AF33">
        <v>11.49</v>
      </c>
    </row>
    <row r="34" spans="1:32">
      <c r="A34" t="s">
        <v>76</v>
      </c>
      <c r="B34" s="75">
        <v>89.88</v>
      </c>
      <c r="C34" s="75">
        <v>47.49</v>
      </c>
      <c r="D34" s="135">
        <f t="shared" si="0"/>
        <v>93</v>
      </c>
      <c r="E34" s="75"/>
      <c r="F34" s="78">
        <v>5.31</v>
      </c>
      <c r="G34" s="78">
        <v>5.4</v>
      </c>
      <c r="H34" s="78">
        <v>4.68</v>
      </c>
      <c r="I34">
        <v>70.39</v>
      </c>
      <c r="J34">
        <v>271.27</v>
      </c>
      <c r="K34">
        <v>87.07</v>
      </c>
      <c r="L34">
        <v>3.11</v>
      </c>
      <c r="M34">
        <v>5.52</v>
      </c>
      <c r="N34" s="135">
        <v>31</v>
      </c>
      <c r="O34" s="135">
        <v>31</v>
      </c>
      <c r="P34" s="135">
        <v>31</v>
      </c>
      <c r="Q34">
        <v>3.07</v>
      </c>
      <c r="R34">
        <v>37.619999999999997</v>
      </c>
      <c r="S34">
        <v>3.34</v>
      </c>
      <c r="T34">
        <v>15.99</v>
      </c>
      <c r="U34">
        <v>5.33</v>
      </c>
      <c r="V34">
        <v>5.34</v>
      </c>
      <c r="W34">
        <v>66.27</v>
      </c>
      <c r="X34">
        <v>13.25</v>
      </c>
      <c r="Y34">
        <v>24.53</v>
      </c>
      <c r="Z34">
        <v>15.94</v>
      </c>
      <c r="AA34">
        <v>37.869999999999997</v>
      </c>
      <c r="AB34">
        <v>18.93</v>
      </c>
      <c r="AC34">
        <v>3.55</v>
      </c>
      <c r="AD34">
        <v>12.81</v>
      </c>
      <c r="AE34">
        <v>12.81</v>
      </c>
      <c r="AF34">
        <v>11.49</v>
      </c>
    </row>
    <row r="35" spans="1:32">
      <c r="A35" t="s">
        <v>77</v>
      </c>
      <c r="B35" s="75">
        <v>72.84</v>
      </c>
      <c r="C35" s="75">
        <v>47.49</v>
      </c>
      <c r="D35" s="135">
        <f t="shared" si="0"/>
        <v>94</v>
      </c>
      <c r="E35" s="75"/>
      <c r="F35" s="78">
        <v>6.41</v>
      </c>
      <c r="G35" s="78">
        <v>6.56</v>
      </c>
      <c r="H35" s="78">
        <v>5.82</v>
      </c>
      <c r="I35">
        <v>70.39</v>
      </c>
      <c r="J35">
        <v>271.27</v>
      </c>
      <c r="K35">
        <v>50.15</v>
      </c>
      <c r="L35">
        <v>3.03</v>
      </c>
      <c r="M35">
        <v>5.49</v>
      </c>
      <c r="N35" s="135">
        <v>31.33</v>
      </c>
      <c r="O35" s="135">
        <v>31.33</v>
      </c>
      <c r="P35" s="135">
        <v>31.34</v>
      </c>
      <c r="Q35">
        <v>3.07</v>
      </c>
      <c r="R35">
        <v>43.54</v>
      </c>
      <c r="S35">
        <v>3.34</v>
      </c>
      <c r="T35">
        <v>14.2</v>
      </c>
      <c r="U35">
        <v>4.74</v>
      </c>
      <c r="V35">
        <v>4.7300000000000004</v>
      </c>
      <c r="W35">
        <v>88.04</v>
      </c>
      <c r="X35">
        <v>17.61</v>
      </c>
      <c r="Y35">
        <v>31.96</v>
      </c>
      <c r="Z35">
        <v>19.45</v>
      </c>
      <c r="AA35">
        <v>34.67</v>
      </c>
      <c r="AB35">
        <v>17.329999999999998</v>
      </c>
      <c r="AC35">
        <v>3.19</v>
      </c>
      <c r="AD35">
        <v>12.76</v>
      </c>
      <c r="AE35">
        <v>12.76</v>
      </c>
      <c r="AF35">
        <v>11.49</v>
      </c>
    </row>
    <row r="36" spans="1:32">
      <c r="A36" t="s">
        <v>78</v>
      </c>
      <c r="B36" s="75">
        <v>72.84</v>
      </c>
      <c r="C36" s="75">
        <v>47.49</v>
      </c>
      <c r="D36" s="135">
        <f t="shared" si="0"/>
        <v>94</v>
      </c>
      <c r="E36" s="75"/>
      <c r="F36" s="78">
        <v>7.48</v>
      </c>
      <c r="G36" s="78">
        <v>7.69</v>
      </c>
      <c r="H36" s="78">
        <v>7</v>
      </c>
      <c r="I36">
        <v>70.39</v>
      </c>
      <c r="J36">
        <v>271.27</v>
      </c>
      <c r="K36">
        <v>50.15</v>
      </c>
      <c r="L36">
        <v>3.03</v>
      </c>
      <c r="M36">
        <v>5.53</v>
      </c>
      <c r="N36" s="135">
        <v>31.33</v>
      </c>
      <c r="O36" s="135">
        <v>31.33</v>
      </c>
      <c r="P36" s="135">
        <v>31.34</v>
      </c>
      <c r="Q36">
        <v>3.07</v>
      </c>
      <c r="R36">
        <v>49.38</v>
      </c>
      <c r="S36">
        <v>3.34</v>
      </c>
      <c r="T36">
        <v>14.3</v>
      </c>
      <c r="U36">
        <v>4.7699999999999996</v>
      </c>
      <c r="V36">
        <v>4.75</v>
      </c>
      <c r="W36">
        <v>105.79</v>
      </c>
      <c r="X36">
        <v>21.16</v>
      </c>
      <c r="Y36">
        <v>40.07</v>
      </c>
      <c r="Z36">
        <v>22.96</v>
      </c>
      <c r="AA36">
        <v>39.340000000000003</v>
      </c>
      <c r="AB36">
        <v>19.66</v>
      </c>
      <c r="AC36">
        <v>3.08</v>
      </c>
      <c r="AD36">
        <v>12.7</v>
      </c>
      <c r="AE36">
        <v>12.7</v>
      </c>
      <c r="AF36">
        <v>11.49</v>
      </c>
    </row>
    <row r="37" spans="1:32">
      <c r="A37" t="s">
        <v>79</v>
      </c>
      <c r="B37" s="75">
        <v>72.84</v>
      </c>
      <c r="C37" s="75">
        <v>47.49</v>
      </c>
      <c r="D37" s="135">
        <f t="shared" si="0"/>
        <v>94</v>
      </c>
      <c r="E37" s="75"/>
      <c r="F37" s="78">
        <v>8.4600000000000009</v>
      </c>
      <c r="G37" s="78">
        <v>8.51</v>
      </c>
      <c r="H37" s="78">
        <v>8.2200000000000006</v>
      </c>
      <c r="I37">
        <v>70.39</v>
      </c>
      <c r="J37">
        <v>271.27</v>
      </c>
      <c r="K37">
        <v>50.15</v>
      </c>
      <c r="L37">
        <v>3.03</v>
      </c>
      <c r="M37">
        <v>5.5</v>
      </c>
      <c r="N37" s="135">
        <v>31.33</v>
      </c>
      <c r="O37" s="135">
        <v>31.33</v>
      </c>
      <c r="P37" s="135">
        <v>31.34</v>
      </c>
      <c r="Q37">
        <v>3.07</v>
      </c>
      <c r="R37">
        <v>55.57</v>
      </c>
      <c r="S37">
        <v>3.62</v>
      </c>
      <c r="T37">
        <v>13.85</v>
      </c>
      <c r="U37">
        <v>4.62</v>
      </c>
      <c r="V37">
        <v>4.5999999999999996</v>
      </c>
      <c r="W37">
        <v>129.21</v>
      </c>
      <c r="X37">
        <v>25.84</v>
      </c>
      <c r="Y37">
        <v>46</v>
      </c>
      <c r="Z37">
        <v>26.19</v>
      </c>
      <c r="AA37">
        <v>42</v>
      </c>
      <c r="AB37">
        <v>21</v>
      </c>
      <c r="AC37">
        <v>2.85</v>
      </c>
      <c r="AD37">
        <v>12.57</v>
      </c>
      <c r="AE37">
        <v>12.57</v>
      </c>
      <c r="AF37">
        <v>11.49</v>
      </c>
    </row>
    <row r="38" spans="1:32">
      <c r="A38" t="s">
        <v>80</v>
      </c>
      <c r="B38" s="75">
        <v>72.84</v>
      </c>
      <c r="C38" s="75">
        <v>47.49</v>
      </c>
      <c r="D38" s="135">
        <f t="shared" si="0"/>
        <v>94</v>
      </c>
      <c r="E38" s="75"/>
      <c r="F38" s="78">
        <v>9.57</v>
      </c>
      <c r="G38" s="78">
        <v>9.74</v>
      </c>
      <c r="H38" s="78">
        <v>9.42</v>
      </c>
      <c r="I38">
        <v>70.39</v>
      </c>
      <c r="J38">
        <v>271.27</v>
      </c>
      <c r="K38">
        <v>50.15</v>
      </c>
      <c r="L38">
        <v>3.03</v>
      </c>
      <c r="M38">
        <v>5.52</v>
      </c>
      <c r="N38" s="135">
        <v>31.33</v>
      </c>
      <c r="O38" s="135">
        <v>31.33</v>
      </c>
      <c r="P38" s="135">
        <v>31.34</v>
      </c>
      <c r="Q38">
        <v>3.07</v>
      </c>
      <c r="R38">
        <v>61.79</v>
      </c>
      <c r="S38">
        <v>3.62</v>
      </c>
      <c r="T38">
        <v>12.19</v>
      </c>
      <c r="U38">
        <v>4.0599999999999996</v>
      </c>
      <c r="V38">
        <v>4.07</v>
      </c>
      <c r="W38">
        <v>144.5</v>
      </c>
      <c r="X38">
        <v>28.9</v>
      </c>
      <c r="Y38">
        <v>53.12</v>
      </c>
      <c r="Z38">
        <v>29.27</v>
      </c>
      <c r="AA38">
        <v>71.34</v>
      </c>
      <c r="AB38">
        <v>35.659999999999997</v>
      </c>
      <c r="AC38">
        <v>2.85</v>
      </c>
      <c r="AD38">
        <v>12.57</v>
      </c>
      <c r="AE38">
        <v>12.57</v>
      </c>
      <c r="AF38">
        <v>11.49</v>
      </c>
    </row>
    <row r="39" spans="1:32">
      <c r="A39" t="s">
        <v>81</v>
      </c>
      <c r="B39" s="75">
        <v>72.84</v>
      </c>
      <c r="C39" s="75">
        <v>47.49</v>
      </c>
      <c r="D39" s="135">
        <f t="shared" si="0"/>
        <v>94</v>
      </c>
      <c r="E39" s="75"/>
      <c r="F39" s="78">
        <v>10.47</v>
      </c>
      <c r="G39" s="78">
        <v>10.7</v>
      </c>
      <c r="H39" s="78">
        <v>10.59</v>
      </c>
      <c r="I39">
        <v>85.15</v>
      </c>
      <c r="J39">
        <v>271.27</v>
      </c>
      <c r="K39">
        <v>48.37</v>
      </c>
      <c r="L39">
        <v>2.95</v>
      </c>
      <c r="M39">
        <v>5.53</v>
      </c>
      <c r="N39" s="135">
        <v>31.33</v>
      </c>
      <c r="O39" s="135">
        <v>31.33</v>
      </c>
      <c r="P39" s="135">
        <v>31.34</v>
      </c>
      <c r="Q39">
        <v>3.07</v>
      </c>
      <c r="R39">
        <v>73.2</v>
      </c>
      <c r="S39">
        <v>3.62</v>
      </c>
      <c r="T39">
        <v>10.41</v>
      </c>
      <c r="U39">
        <v>3.47</v>
      </c>
      <c r="V39">
        <v>3.48</v>
      </c>
      <c r="W39">
        <v>174.54</v>
      </c>
      <c r="X39">
        <v>34.909999999999997</v>
      </c>
      <c r="Y39">
        <v>58.87</v>
      </c>
      <c r="Z39">
        <v>32.11</v>
      </c>
      <c r="AA39">
        <v>77.34</v>
      </c>
      <c r="AB39">
        <v>38.659999999999997</v>
      </c>
      <c r="AC39">
        <v>2.85</v>
      </c>
      <c r="AD39">
        <v>12.81</v>
      </c>
      <c r="AE39">
        <v>12.81</v>
      </c>
      <c r="AF39">
        <v>11.49</v>
      </c>
    </row>
    <row r="40" spans="1:32">
      <c r="A40" t="s">
        <v>82</v>
      </c>
      <c r="B40" s="75">
        <v>45.02</v>
      </c>
      <c r="C40" s="75">
        <v>31.87</v>
      </c>
      <c r="D40" s="135">
        <f t="shared" si="0"/>
        <v>94</v>
      </c>
      <c r="E40" s="75"/>
      <c r="F40" s="78">
        <v>10.98</v>
      </c>
      <c r="G40" s="78">
        <v>11.32</v>
      </c>
      <c r="H40" s="78">
        <v>11.49</v>
      </c>
      <c r="I40">
        <v>70.39</v>
      </c>
      <c r="J40">
        <v>271.27</v>
      </c>
      <c r="K40">
        <v>48.37</v>
      </c>
      <c r="L40">
        <v>2.95</v>
      </c>
      <c r="M40">
        <v>5.56</v>
      </c>
      <c r="N40" s="135">
        <v>31.33</v>
      </c>
      <c r="O40" s="135">
        <v>31.33</v>
      </c>
      <c r="P40" s="135">
        <v>31.34</v>
      </c>
      <c r="Q40">
        <v>3.07</v>
      </c>
      <c r="R40">
        <v>79.05</v>
      </c>
      <c r="S40">
        <v>3.62</v>
      </c>
      <c r="T40">
        <v>22.12</v>
      </c>
      <c r="U40">
        <v>7.37</v>
      </c>
      <c r="V40">
        <v>7.39</v>
      </c>
      <c r="W40">
        <v>189.25</v>
      </c>
      <c r="X40">
        <v>37.85</v>
      </c>
      <c r="Y40">
        <v>64.959999999999994</v>
      </c>
      <c r="Z40">
        <v>34.61</v>
      </c>
      <c r="AA40">
        <v>80.67</v>
      </c>
      <c r="AB40">
        <v>40.33</v>
      </c>
      <c r="AC40">
        <v>2.86</v>
      </c>
      <c r="AD40">
        <v>12.76</v>
      </c>
      <c r="AE40">
        <v>12.76</v>
      </c>
      <c r="AF40">
        <v>11.49</v>
      </c>
    </row>
    <row r="41" spans="1:32">
      <c r="A41" t="s">
        <v>83</v>
      </c>
      <c r="B41" s="75">
        <v>45.02</v>
      </c>
      <c r="C41" s="75">
        <v>31.87</v>
      </c>
      <c r="D41" s="135">
        <f t="shared" si="0"/>
        <v>94</v>
      </c>
      <c r="E41" s="75"/>
      <c r="F41" s="78">
        <v>11.65</v>
      </c>
      <c r="G41" s="78">
        <v>12.14</v>
      </c>
      <c r="H41" s="78">
        <v>12.41</v>
      </c>
      <c r="I41">
        <v>66.22</v>
      </c>
      <c r="J41">
        <v>271.27</v>
      </c>
      <c r="K41">
        <v>48.37</v>
      </c>
      <c r="L41">
        <v>2.95</v>
      </c>
      <c r="M41">
        <v>5.53</v>
      </c>
      <c r="N41" s="135">
        <v>31.33</v>
      </c>
      <c r="O41" s="135">
        <v>31.33</v>
      </c>
      <c r="P41" s="135">
        <v>31.34</v>
      </c>
      <c r="Q41">
        <v>3.07</v>
      </c>
      <c r="R41">
        <v>84.15</v>
      </c>
      <c r="S41">
        <v>3.62</v>
      </c>
      <c r="T41">
        <v>21.6</v>
      </c>
      <c r="U41">
        <v>7.2</v>
      </c>
      <c r="V41">
        <v>7.2</v>
      </c>
      <c r="W41">
        <v>203.95</v>
      </c>
      <c r="X41">
        <v>40.79</v>
      </c>
      <c r="Y41">
        <v>70.38</v>
      </c>
      <c r="Z41">
        <v>43.82</v>
      </c>
      <c r="AA41">
        <v>82.67</v>
      </c>
      <c r="AB41">
        <v>41.33</v>
      </c>
      <c r="AC41">
        <v>3.5</v>
      </c>
      <c r="AD41">
        <v>12.7</v>
      </c>
      <c r="AE41">
        <v>12.7</v>
      </c>
      <c r="AF41">
        <v>11.49</v>
      </c>
    </row>
    <row r="42" spans="1:32">
      <c r="A42" t="s">
        <v>84</v>
      </c>
      <c r="B42" s="75">
        <v>45.02</v>
      </c>
      <c r="C42" s="75">
        <v>31.87</v>
      </c>
      <c r="D42" s="135">
        <f t="shared" si="0"/>
        <v>94</v>
      </c>
      <c r="E42" s="75"/>
      <c r="F42" s="78">
        <v>12.68</v>
      </c>
      <c r="G42" s="78">
        <v>12.53</v>
      </c>
      <c r="H42" s="78">
        <v>13.35</v>
      </c>
      <c r="I42">
        <v>66.22</v>
      </c>
      <c r="J42">
        <v>271.27</v>
      </c>
      <c r="K42">
        <v>48.37</v>
      </c>
      <c r="L42">
        <v>2.95</v>
      </c>
      <c r="M42">
        <v>5.52</v>
      </c>
      <c r="N42" s="135">
        <v>31.33</v>
      </c>
      <c r="O42" s="135">
        <v>31.33</v>
      </c>
      <c r="P42" s="135">
        <v>31.34</v>
      </c>
      <c r="Q42">
        <v>3.07</v>
      </c>
      <c r="R42">
        <v>88.69</v>
      </c>
      <c r="S42">
        <v>3.62</v>
      </c>
      <c r="T42">
        <v>21.12</v>
      </c>
      <c r="U42">
        <v>7.04</v>
      </c>
      <c r="V42">
        <v>7.05</v>
      </c>
      <c r="W42">
        <v>218.65</v>
      </c>
      <c r="X42">
        <v>43.73</v>
      </c>
      <c r="Y42">
        <v>75.09</v>
      </c>
      <c r="Z42">
        <v>46.29</v>
      </c>
      <c r="AA42">
        <v>89.34</v>
      </c>
      <c r="AB42">
        <v>44.66</v>
      </c>
      <c r="AC42">
        <v>3.6</v>
      </c>
      <c r="AD42">
        <v>12.57</v>
      </c>
      <c r="AE42">
        <v>12.57</v>
      </c>
      <c r="AF42">
        <v>11.49</v>
      </c>
    </row>
    <row r="43" spans="1:32">
      <c r="A43" t="s">
        <v>85</v>
      </c>
      <c r="B43" s="75">
        <v>72.84</v>
      </c>
      <c r="C43" s="75">
        <v>31.87</v>
      </c>
      <c r="D43" s="135">
        <f t="shared" si="0"/>
        <v>94</v>
      </c>
      <c r="E43" s="75"/>
      <c r="F43" s="78">
        <v>13.12</v>
      </c>
      <c r="G43" s="78">
        <v>13.53</v>
      </c>
      <c r="H43" s="78">
        <v>14.15</v>
      </c>
      <c r="I43">
        <v>66.22</v>
      </c>
      <c r="J43">
        <v>271.27</v>
      </c>
      <c r="K43">
        <v>48.37</v>
      </c>
      <c r="L43">
        <v>2.95</v>
      </c>
      <c r="M43">
        <v>6.49</v>
      </c>
      <c r="N43" s="135">
        <v>31.33</v>
      </c>
      <c r="O43" s="135">
        <v>31.33</v>
      </c>
      <c r="P43" s="135">
        <v>31.34</v>
      </c>
      <c r="Q43">
        <v>3.07</v>
      </c>
      <c r="R43">
        <v>93.56</v>
      </c>
      <c r="S43">
        <v>3.52</v>
      </c>
      <c r="T43">
        <v>20.12</v>
      </c>
      <c r="U43">
        <v>6.71</v>
      </c>
      <c r="V43">
        <v>6.71</v>
      </c>
      <c r="W43">
        <v>225.71</v>
      </c>
      <c r="X43">
        <v>45.14</v>
      </c>
      <c r="Y43">
        <v>79.64</v>
      </c>
      <c r="Z43">
        <v>48.29</v>
      </c>
      <c r="AA43">
        <v>91.34</v>
      </c>
      <c r="AB43">
        <v>45.66</v>
      </c>
      <c r="AC43">
        <v>3.39</v>
      </c>
      <c r="AD43">
        <v>12.57</v>
      </c>
      <c r="AE43">
        <v>12.57</v>
      </c>
      <c r="AF43">
        <v>11.49</v>
      </c>
    </row>
    <row r="44" spans="1:32">
      <c r="A44" t="s">
        <v>86</v>
      </c>
      <c r="B44" s="75">
        <v>72.84</v>
      </c>
      <c r="C44" s="75">
        <v>31.87</v>
      </c>
      <c r="D44" s="135">
        <f t="shared" si="0"/>
        <v>94</v>
      </c>
      <c r="E44" s="75"/>
      <c r="F44" s="78">
        <v>13.77</v>
      </c>
      <c r="G44" s="78">
        <v>14.05</v>
      </c>
      <c r="H44" s="78">
        <v>14.81</v>
      </c>
      <c r="I44">
        <v>66.22</v>
      </c>
      <c r="J44">
        <v>271.27</v>
      </c>
      <c r="K44">
        <v>48.37</v>
      </c>
      <c r="L44">
        <v>2.95</v>
      </c>
      <c r="M44">
        <v>6.53</v>
      </c>
      <c r="N44" s="135">
        <v>31.33</v>
      </c>
      <c r="O44" s="135">
        <v>31.33</v>
      </c>
      <c r="P44" s="135">
        <v>31.34</v>
      </c>
      <c r="Q44">
        <v>3.07</v>
      </c>
      <c r="R44">
        <v>98.71</v>
      </c>
      <c r="S44">
        <v>3.52</v>
      </c>
      <c r="T44">
        <v>19.12</v>
      </c>
      <c r="U44">
        <v>6.38</v>
      </c>
      <c r="V44">
        <v>6.37</v>
      </c>
      <c r="W44">
        <v>229.71</v>
      </c>
      <c r="X44">
        <v>45.94</v>
      </c>
      <c r="Y44">
        <v>83.91</v>
      </c>
      <c r="Z44">
        <v>49.43</v>
      </c>
      <c r="AA44">
        <v>91.34</v>
      </c>
      <c r="AB44">
        <v>45.66</v>
      </c>
      <c r="AC44">
        <v>3.45</v>
      </c>
      <c r="AD44">
        <v>12</v>
      </c>
      <c r="AE44">
        <v>12</v>
      </c>
      <c r="AF44">
        <v>11.49</v>
      </c>
    </row>
    <row r="45" spans="1:32">
      <c r="A45" t="s">
        <v>87</v>
      </c>
      <c r="B45" s="75">
        <v>72.84</v>
      </c>
      <c r="C45" s="75">
        <v>31.87</v>
      </c>
      <c r="D45" s="135">
        <f t="shared" si="0"/>
        <v>94</v>
      </c>
      <c r="E45" s="75"/>
      <c r="F45" s="78">
        <v>14.55</v>
      </c>
      <c r="G45" s="78">
        <v>14.36</v>
      </c>
      <c r="H45" s="78">
        <v>15.39</v>
      </c>
      <c r="I45">
        <v>66.22</v>
      </c>
      <c r="J45">
        <v>271.27</v>
      </c>
      <c r="K45">
        <v>48.37</v>
      </c>
      <c r="L45">
        <v>2.95</v>
      </c>
      <c r="M45">
        <v>6.5</v>
      </c>
      <c r="N45" s="135">
        <v>31.33</v>
      </c>
      <c r="O45" s="135">
        <v>31.33</v>
      </c>
      <c r="P45" s="135">
        <v>31.34</v>
      </c>
      <c r="Q45">
        <v>3.07</v>
      </c>
      <c r="R45">
        <v>103.38</v>
      </c>
      <c r="S45">
        <v>3.52</v>
      </c>
      <c r="T45">
        <v>18.399999999999999</v>
      </c>
      <c r="U45">
        <v>6.13</v>
      </c>
      <c r="V45">
        <v>6.14</v>
      </c>
      <c r="W45">
        <v>229.71</v>
      </c>
      <c r="X45">
        <v>45.94</v>
      </c>
      <c r="Y45">
        <v>86.81</v>
      </c>
      <c r="Z45">
        <v>49.83</v>
      </c>
      <c r="AA45">
        <v>90</v>
      </c>
      <c r="AB45">
        <v>45</v>
      </c>
      <c r="AC45">
        <v>3.6</v>
      </c>
      <c r="AD45">
        <v>11.92</v>
      </c>
      <c r="AE45">
        <v>11.92</v>
      </c>
      <c r="AF45">
        <v>11.49</v>
      </c>
    </row>
    <row r="46" spans="1:32">
      <c r="A46" t="s">
        <v>88</v>
      </c>
      <c r="B46" s="75">
        <v>72.84</v>
      </c>
      <c r="C46" s="75">
        <v>31.87</v>
      </c>
      <c r="D46" s="135">
        <f t="shared" si="0"/>
        <v>94</v>
      </c>
      <c r="E46" s="75"/>
      <c r="F46" s="78">
        <v>14.93</v>
      </c>
      <c r="G46" s="78">
        <v>14.85</v>
      </c>
      <c r="H46" s="78">
        <v>15.9</v>
      </c>
      <c r="I46">
        <v>66.22</v>
      </c>
      <c r="J46">
        <v>271.27</v>
      </c>
      <c r="K46">
        <v>48.37</v>
      </c>
      <c r="L46">
        <v>2.95</v>
      </c>
      <c r="M46">
        <v>6.5</v>
      </c>
      <c r="N46" s="135">
        <v>31.33</v>
      </c>
      <c r="O46" s="135">
        <v>31.33</v>
      </c>
      <c r="P46" s="135">
        <v>31.34</v>
      </c>
      <c r="Q46">
        <v>3.07</v>
      </c>
      <c r="R46">
        <v>106.93</v>
      </c>
      <c r="S46">
        <v>3.52</v>
      </c>
      <c r="T46">
        <v>18.13</v>
      </c>
      <c r="U46">
        <v>6.04</v>
      </c>
      <c r="V46">
        <v>6.05</v>
      </c>
      <c r="W46">
        <v>229.71</v>
      </c>
      <c r="X46">
        <v>45.94</v>
      </c>
      <c r="Y46">
        <v>88.23</v>
      </c>
      <c r="Z46">
        <v>49.97</v>
      </c>
      <c r="AA46">
        <v>88</v>
      </c>
      <c r="AB46">
        <v>44</v>
      </c>
      <c r="AC46">
        <v>3.61</v>
      </c>
      <c r="AD46">
        <v>11.59</v>
      </c>
      <c r="AE46">
        <v>11.59</v>
      </c>
      <c r="AF46">
        <v>11.49</v>
      </c>
    </row>
    <row r="47" spans="1:32">
      <c r="A47" t="s">
        <v>89</v>
      </c>
      <c r="B47" s="75">
        <v>72.84</v>
      </c>
      <c r="C47" s="75">
        <v>31.87</v>
      </c>
      <c r="D47" s="135">
        <f t="shared" si="0"/>
        <v>94</v>
      </c>
      <c r="E47" s="75"/>
      <c r="F47" s="78">
        <v>15.25</v>
      </c>
      <c r="G47" s="78">
        <v>15.17</v>
      </c>
      <c r="H47" s="78">
        <v>16.38</v>
      </c>
      <c r="I47">
        <v>66.22</v>
      </c>
      <c r="J47">
        <v>271.27</v>
      </c>
      <c r="K47">
        <v>50.15</v>
      </c>
      <c r="L47">
        <v>2.95</v>
      </c>
      <c r="M47">
        <v>6.45</v>
      </c>
      <c r="N47" s="135">
        <v>31.33</v>
      </c>
      <c r="O47" s="135">
        <v>31.33</v>
      </c>
      <c r="P47" s="135">
        <v>31.34</v>
      </c>
      <c r="Q47">
        <v>3.22</v>
      </c>
      <c r="R47">
        <v>108.7</v>
      </c>
      <c r="S47">
        <v>3.52</v>
      </c>
      <c r="T47">
        <v>18.41</v>
      </c>
      <c r="U47">
        <v>6.14</v>
      </c>
      <c r="V47">
        <v>6.13</v>
      </c>
      <c r="W47">
        <v>229.71</v>
      </c>
      <c r="X47">
        <v>45.94</v>
      </c>
      <c r="Y47">
        <v>89.26</v>
      </c>
      <c r="Z47">
        <v>50</v>
      </c>
      <c r="AA47">
        <v>87.34</v>
      </c>
      <c r="AB47">
        <v>43.66</v>
      </c>
      <c r="AC47">
        <v>3.43</v>
      </c>
      <c r="AD47">
        <v>11.49</v>
      </c>
      <c r="AE47">
        <v>11.49</v>
      </c>
      <c r="AF47">
        <v>6.38</v>
      </c>
    </row>
    <row r="48" spans="1:32">
      <c r="A48" t="s">
        <v>90</v>
      </c>
      <c r="B48" s="75">
        <v>72.84</v>
      </c>
      <c r="C48" s="75">
        <v>31.87</v>
      </c>
      <c r="D48" s="135">
        <f t="shared" si="0"/>
        <v>94</v>
      </c>
      <c r="E48" s="75"/>
      <c r="F48" s="78">
        <v>15.6</v>
      </c>
      <c r="G48" s="78">
        <v>15.57</v>
      </c>
      <c r="H48" s="78">
        <v>16.64</v>
      </c>
      <c r="I48">
        <v>66.22</v>
      </c>
      <c r="J48">
        <v>271.27</v>
      </c>
      <c r="K48">
        <v>50.15</v>
      </c>
      <c r="L48">
        <v>2.95</v>
      </c>
      <c r="M48">
        <v>6.55</v>
      </c>
      <c r="N48" s="135">
        <v>31.33</v>
      </c>
      <c r="O48" s="135">
        <v>31.33</v>
      </c>
      <c r="P48" s="135">
        <v>31.34</v>
      </c>
      <c r="Q48">
        <v>3.22</v>
      </c>
      <c r="R48">
        <v>108.03</v>
      </c>
      <c r="S48">
        <v>3.52</v>
      </c>
      <c r="T48">
        <v>18.329999999999998</v>
      </c>
      <c r="U48">
        <v>6.11</v>
      </c>
      <c r="V48">
        <v>6.12</v>
      </c>
      <c r="W48">
        <v>229.71</v>
      </c>
      <c r="X48">
        <v>45.94</v>
      </c>
      <c r="Y48">
        <v>89.78</v>
      </c>
      <c r="Z48">
        <v>50</v>
      </c>
      <c r="AA48">
        <v>86</v>
      </c>
      <c r="AB48">
        <v>43</v>
      </c>
      <c r="AC48">
        <v>3.48</v>
      </c>
      <c r="AD48">
        <v>11.36</v>
      </c>
      <c r="AE48">
        <v>11.36</v>
      </c>
      <c r="AF48">
        <v>6.38</v>
      </c>
    </row>
    <row r="49" spans="1:32">
      <c r="A49" t="s">
        <v>91</v>
      </c>
      <c r="B49" s="75">
        <v>90.85</v>
      </c>
      <c r="C49" s="75">
        <v>31.7</v>
      </c>
      <c r="D49" s="135">
        <f t="shared" si="0"/>
        <v>94</v>
      </c>
      <c r="E49" s="75"/>
      <c r="F49" s="78">
        <v>15.82</v>
      </c>
      <c r="G49" s="78">
        <v>15.64</v>
      </c>
      <c r="H49" s="78">
        <v>16.98</v>
      </c>
      <c r="I49">
        <v>66.22</v>
      </c>
      <c r="J49">
        <v>271.27</v>
      </c>
      <c r="K49">
        <v>70.22</v>
      </c>
      <c r="L49">
        <v>2.95</v>
      </c>
      <c r="M49">
        <v>6.41</v>
      </c>
      <c r="N49" s="135">
        <v>31.33</v>
      </c>
      <c r="O49" s="135">
        <v>31.33</v>
      </c>
      <c r="P49" s="135">
        <v>31.34</v>
      </c>
      <c r="Q49">
        <v>3.22</v>
      </c>
      <c r="R49">
        <v>105.86</v>
      </c>
      <c r="S49">
        <v>3.52</v>
      </c>
      <c r="T49">
        <v>18.39</v>
      </c>
      <c r="U49">
        <v>6.13</v>
      </c>
      <c r="V49">
        <v>6.12</v>
      </c>
      <c r="W49">
        <v>229.71</v>
      </c>
      <c r="X49">
        <v>45.94</v>
      </c>
      <c r="Y49">
        <v>89.85</v>
      </c>
      <c r="Z49">
        <v>50</v>
      </c>
      <c r="AA49">
        <v>86.67</v>
      </c>
      <c r="AB49">
        <v>43.33</v>
      </c>
      <c r="AC49">
        <v>3.58</v>
      </c>
      <c r="AD49">
        <v>11.2</v>
      </c>
      <c r="AE49">
        <v>11.2</v>
      </c>
      <c r="AF49">
        <v>6.38</v>
      </c>
    </row>
    <row r="50" spans="1:32">
      <c r="A50" t="s">
        <v>92</v>
      </c>
      <c r="B50" s="75">
        <v>90.85</v>
      </c>
      <c r="C50" s="75">
        <v>31.7</v>
      </c>
      <c r="D50" s="135">
        <f t="shared" si="0"/>
        <v>94</v>
      </c>
      <c r="E50" s="75"/>
      <c r="F50" s="78">
        <v>16.149999999999999</v>
      </c>
      <c r="G50" s="78">
        <v>16.16</v>
      </c>
      <c r="H50" s="78">
        <v>17.190000000000001</v>
      </c>
      <c r="I50">
        <v>66.22</v>
      </c>
      <c r="J50">
        <v>271.27</v>
      </c>
      <c r="K50">
        <v>70.22</v>
      </c>
      <c r="L50">
        <v>2.95</v>
      </c>
      <c r="M50">
        <v>6.41</v>
      </c>
      <c r="N50" s="135">
        <v>31.33</v>
      </c>
      <c r="O50" s="135">
        <v>31.33</v>
      </c>
      <c r="P50" s="135">
        <v>31.34</v>
      </c>
      <c r="Q50">
        <v>3.22</v>
      </c>
      <c r="R50">
        <v>104.55</v>
      </c>
      <c r="S50">
        <v>3.52</v>
      </c>
      <c r="T50">
        <v>18.260000000000002</v>
      </c>
      <c r="U50">
        <v>6.09</v>
      </c>
      <c r="V50">
        <v>6.09</v>
      </c>
      <c r="W50">
        <v>229.71</v>
      </c>
      <c r="X50">
        <v>45.94</v>
      </c>
      <c r="Y50">
        <v>89.83</v>
      </c>
      <c r="Z50">
        <v>50</v>
      </c>
      <c r="AA50">
        <v>86</v>
      </c>
      <c r="AB50">
        <v>43</v>
      </c>
      <c r="AC50">
        <v>3.65</v>
      </c>
      <c r="AD50">
        <v>11.02</v>
      </c>
      <c r="AE50">
        <v>11.02</v>
      </c>
      <c r="AF50">
        <v>6.38</v>
      </c>
    </row>
    <row r="51" spans="1:32">
      <c r="A51" t="s">
        <v>93</v>
      </c>
      <c r="B51" s="75">
        <v>73.8</v>
      </c>
      <c r="C51" s="75">
        <v>31.35</v>
      </c>
      <c r="D51" s="135">
        <f t="shared" si="0"/>
        <v>94</v>
      </c>
      <c r="E51" s="75"/>
      <c r="F51" s="78">
        <v>16.11</v>
      </c>
      <c r="G51" s="78">
        <v>16.16</v>
      </c>
      <c r="H51" s="78">
        <v>17.3</v>
      </c>
      <c r="I51">
        <v>66.22</v>
      </c>
      <c r="J51">
        <v>271.27</v>
      </c>
      <c r="K51">
        <v>50.15</v>
      </c>
      <c r="L51">
        <v>2.95</v>
      </c>
      <c r="M51">
        <v>6.46</v>
      </c>
      <c r="N51" s="135">
        <v>31.33</v>
      </c>
      <c r="O51" s="135">
        <v>31.33</v>
      </c>
      <c r="P51" s="135">
        <v>31.34</v>
      </c>
      <c r="Q51">
        <v>3.38</v>
      </c>
      <c r="R51">
        <v>101.56</v>
      </c>
      <c r="S51">
        <v>3.62</v>
      </c>
      <c r="T51">
        <v>18.260000000000002</v>
      </c>
      <c r="U51">
        <v>6.09</v>
      </c>
      <c r="V51">
        <v>6.08</v>
      </c>
      <c r="W51">
        <v>229.71</v>
      </c>
      <c r="X51">
        <v>45.94</v>
      </c>
      <c r="Y51">
        <v>89.82</v>
      </c>
      <c r="Z51">
        <v>49.52</v>
      </c>
      <c r="AA51">
        <v>86</v>
      </c>
      <c r="AB51">
        <v>43</v>
      </c>
      <c r="AC51">
        <v>3.75</v>
      </c>
      <c r="AD51">
        <v>11.6</v>
      </c>
      <c r="AE51">
        <v>11.6</v>
      </c>
      <c r="AF51">
        <v>6.38</v>
      </c>
    </row>
    <row r="52" spans="1:32">
      <c r="A52" t="s">
        <v>94</v>
      </c>
      <c r="B52" s="75">
        <v>73.8</v>
      </c>
      <c r="C52" s="75">
        <v>31.35</v>
      </c>
      <c r="D52" s="135">
        <f t="shared" si="0"/>
        <v>94</v>
      </c>
      <c r="E52" s="75"/>
      <c r="F52" s="78">
        <v>16.170000000000002</v>
      </c>
      <c r="G52" s="78">
        <v>16.260000000000002</v>
      </c>
      <c r="H52" s="78">
        <v>17.32</v>
      </c>
      <c r="I52">
        <v>66.22</v>
      </c>
      <c r="J52">
        <v>271.27</v>
      </c>
      <c r="K52">
        <v>50.15</v>
      </c>
      <c r="L52">
        <v>2.95</v>
      </c>
      <c r="M52">
        <v>6.6</v>
      </c>
      <c r="N52" s="135">
        <v>31.33</v>
      </c>
      <c r="O52" s="135">
        <v>31.33</v>
      </c>
      <c r="P52" s="135">
        <v>31.34</v>
      </c>
      <c r="Q52">
        <v>3.38</v>
      </c>
      <c r="R52">
        <v>105.51</v>
      </c>
      <c r="S52">
        <v>3.62</v>
      </c>
      <c r="T52">
        <v>18.18</v>
      </c>
      <c r="U52">
        <v>6.06</v>
      </c>
      <c r="V52">
        <v>6.06</v>
      </c>
      <c r="W52">
        <v>229.71</v>
      </c>
      <c r="X52">
        <v>45.94</v>
      </c>
      <c r="Y52">
        <v>89.85</v>
      </c>
      <c r="Z52">
        <v>48.27</v>
      </c>
      <c r="AA52">
        <v>85.34</v>
      </c>
      <c r="AB52">
        <v>42.66</v>
      </c>
      <c r="AC52">
        <v>4.12</v>
      </c>
      <c r="AD52">
        <v>12.24</v>
      </c>
      <c r="AE52">
        <v>12.24</v>
      </c>
      <c r="AF52">
        <v>6.38</v>
      </c>
    </row>
    <row r="53" spans="1:32">
      <c r="A53" t="s">
        <v>95</v>
      </c>
      <c r="B53" s="75">
        <v>73.8</v>
      </c>
      <c r="C53" s="75">
        <v>31.35</v>
      </c>
      <c r="D53" s="135">
        <f t="shared" si="0"/>
        <v>94</v>
      </c>
      <c r="E53" s="75"/>
      <c r="F53" s="78">
        <v>16.22</v>
      </c>
      <c r="G53" s="78">
        <v>16.149999999999999</v>
      </c>
      <c r="H53" s="78">
        <v>17.32</v>
      </c>
      <c r="I53">
        <v>66.22</v>
      </c>
      <c r="J53">
        <v>271.27</v>
      </c>
      <c r="K53">
        <v>50.15</v>
      </c>
      <c r="L53">
        <v>2.95</v>
      </c>
      <c r="M53">
        <v>6.5</v>
      </c>
      <c r="N53" s="135">
        <v>31.33</v>
      </c>
      <c r="O53" s="135">
        <v>31.33</v>
      </c>
      <c r="P53" s="135">
        <v>31.34</v>
      </c>
      <c r="Q53">
        <v>3.38</v>
      </c>
      <c r="R53">
        <v>110.11</v>
      </c>
      <c r="S53">
        <v>3.62</v>
      </c>
      <c r="T53">
        <v>22.33</v>
      </c>
      <c r="U53">
        <v>7.44</v>
      </c>
      <c r="V53">
        <v>7.45</v>
      </c>
      <c r="W53">
        <v>229.71</v>
      </c>
      <c r="X53">
        <v>45.94</v>
      </c>
      <c r="Y53">
        <v>89.83</v>
      </c>
      <c r="Z53">
        <v>48.77</v>
      </c>
      <c r="AA53">
        <v>85.34</v>
      </c>
      <c r="AB53">
        <v>42.66</v>
      </c>
      <c r="AC53">
        <v>4.1399999999999997</v>
      </c>
      <c r="AD53">
        <v>13.19</v>
      </c>
      <c r="AE53">
        <v>13.19</v>
      </c>
      <c r="AF53">
        <v>6.38</v>
      </c>
    </row>
    <row r="54" spans="1:32">
      <c r="A54" t="s">
        <v>96</v>
      </c>
      <c r="B54" s="75">
        <v>73.8</v>
      </c>
      <c r="C54" s="75">
        <v>31.35</v>
      </c>
      <c r="D54" s="135">
        <f t="shared" si="0"/>
        <v>94</v>
      </c>
      <c r="E54" s="75"/>
      <c r="F54" s="78">
        <v>16.32</v>
      </c>
      <c r="G54" s="78">
        <v>16.12</v>
      </c>
      <c r="H54" s="78">
        <v>17.32</v>
      </c>
      <c r="I54">
        <v>66.22</v>
      </c>
      <c r="J54">
        <v>271.27</v>
      </c>
      <c r="K54">
        <v>50.15</v>
      </c>
      <c r="L54">
        <v>2.95</v>
      </c>
      <c r="M54">
        <v>7.05</v>
      </c>
      <c r="N54" s="135">
        <v>31.33</v>
      </c>
      <c r="O54" s="135">
        <v>31.33</v>
      </c>
      <c r="P54" s="135">
        <v>31.34</v>
      </c>
      <c r="Q54">
        <v>3.38</v>
      </c>
      <c r="R54">
        <v>114.02</v>
      </c>
      <c r="S54">
        <v>3.62</v>
      </c>
      <c r="T54">
        <v>22.29</v>
      </c>
      <c r="U54">
        <v>7.43</v>
      </c>
      <c r="V54">
        <v>7.43</v>
      </c>
      <c r="W54">
        <v>229.71</v>
      </c>
      <c r="X54">
        <v>45.94</v>
      </c>
      <c r="Y54">
        <v>89.8</v>
      </c>
      <c r="Z54">
        <v>46.91</v>
      </c>
      <c r="AA54">
        <v>85.34</v>
      </c>
      <c r="AB54">
        <v>42.66</v>
      </c>
      <c r="AC54">
        <v>4.17</v>
      </c>
      <c r="AD54">
        <v>13.8</v>
      </c>
      <c r="AE54">
        <v>13.8</v>
      </c>
      <c r="AF54">
        <v>6.38</v>
      </c>
    </row>
    <row r="55" spans="1:32">
      <c r="A55" t="s">
        <v>97</v>
      </c>
      <c r="B55" s="75">
        <v>63.02</v>
      </c>
      <c r="C55" s="75">
        <v>31.36</v>
      </c>
      <c r="D55" s="135">
        <f t="shared" si="0"/>
        <v>94</v>
      </c>
      <c r="E55" s="75"/>
      <c r="F55" s="78">
        <v>16.22</v>
      </c>
      <c r="G55" s="78">
        <v>15.97</v>
      </c>
      <c r="H55" s="78">
        <v>17.29</v>
      </c>
      <c r="I55">
        <v>66.22</v>
      </c>
      <c r="J55">
        <v>202.54</v>
      </c>
      <c r="K55">
        <v>50.15</v>
      </c>
      <c r="L55">
        <v>3.26</v>
      </c>
      <c r="M55">
        <v>7.65</v>
      </c>
      <c r="N55" s="135">
        <v>31.33</v>
      </c>
      <c r="O55" s="135">
        <v>31.33</v>
      </c>
      <c r="P55" s="135">
        <v>31.34</v>
      </c>
      <c r="Q55">
        <v>3.38</v>
      </c>
      <c r="R55">
        <v>115.06</v>
      </c>
      <c r="S55">
        <v>3.62</v>
      </c>
      <c r="T55">
        <v>22.31</v>
      </c>
      <c r="U55">
        <v>7.43</v>
      </c>
      <c r="V55">
        <v>7.44</v>
      </c>
      <c r="W55">
        <v>229.71</v>
      </c>
      <c r="X55">
        <v>45.94</v>
      </c>
      <c r="Y55">
        <v>89.7</v>
      </c>
      <c r="Z55">
        <v>44.68</v>
      </c>
      <c r="AA55">
        <v>85.34</v>
      </c>
      <c r="AB55">
        <v>42.66</v>
      </c>
      <c r="AC55">
        <v>4.38</v>
      </c>
      <c r="AD55">
        <v>15.99</v>
      </c>
      <c r="AE55">
        <v>15.99</v>
      </c>
      <c r="AF55">
        <v>6.38</v>
      </c>
    </row>
    <row r="56" spans="1:32">
      <c r="A56" t="s">
        <v>98</v>
      </c>
      <c r="B56" s="75">
        <v>63.02</v>
      </c>
      <c r="C56" s="75">
        <v>31.36</v>
      </c>
      <c r="D56" s="135">
        <f t="shared" si="0"/>
        <v>94</v>
      </c>
      <c r="E56" s="75"/>
      <c r="F56" s="78">
        <v>16.03</v>
      </c>
      <c r="G56" s="78">
        <v>15.91</v>
      </c>
      <c r="H56" s="78">
        <v>17.29</v>
      </c>
      <c r="I56">
        <v>66.22</v>
      </c>
      <c r="J56">
        <v>202.54</v>
      </c>
      <c r="K56">
        <v>50.15</v>
      </c>
      <c r="L56">
        <v>3.26</v>
      </c>
      <c r="M56">
        <v>8.0500000000000007</v>
      </c>
      <c r="N56" s="135">
        <v>31.33</v>
      </c>
      <c r="O56" s="135">
        <v>31.33</v>
      </c>
      <c r="P56" s="135">
        <v>31.34</v>
      </c>
      <c r="Q56">
        <v>3.38</v>
      </c>
      <c r="R56">
        <v>112.93</v>
      </c>
      <c r="S56">
        <v>3.62</v>
      </c>
      <c r="T56">
        <v>22.27</v>
      </c>
      <c r="U56">
        <v>7.42</v>
      </c>
      <c r="V56">
        <v>7.44</v>
      </c>
      <c r="W56">
        <v>229.71</v>
      </c>
      <c r="X56">
        <v>45.94</v>
      </c>
      <c r="Y56">
        <v>89.65</v>
      </c>
      <c r="Z56">
        <v>41.81</v>
      </c>
      <c r="AA56">
        <v>86</v>
      </c>
      <c r="AB56">
        <v>43</v>
      </c>
      <c r="AC56">
        <v>4.78</v>
      </c>
      <c r="AD56">
        <v>16.57</v>
      </c>
      <c r="AE56">
        <v>16.57</v>
      </c>
      <c r="AF56">
        <v>6.38</v>
      </c>
    </row>
    <row r="57" spans="1:32">
      <c r="A57" t="s">
        <v>99</v>
      </c>
      <c r="B57" s="75">
        <v>63.02</v>
      </c>
      <c r="C57" s="75">
        <v>31.01</v>
      </c>
      <c r="D57" s="135">
        <f t="shared" si="0"/>
        <v>94</v>
      </c>
      <c r="E57" s="75"/>
      <c r="F57" s="78">
        <v>15.93</v>
      </c>
      <c r="G57" s="78">
        <v>15.64</v>
      </c>
      <c r="H57" s="78">
        <v>16.93</v>
      </c>
      <c r="I57">
        <v>66.22</v>
      </c>
      <c r="J57">
        <v>271.27</v>
      </c>
      <c r="K57">
        <v>48.37</v>
      </c>
      <c r="L57">
        <v>3.26</v>
      </c>
      <c r="M57">
        <v>8.65</v>
      </c>
      <c r="N57" s="135">
        <v>31.33</v>
      </c>
      <c r="O57" s="135">
        <v>31.33</v>
      </c>
      <c r="P57" s="135">
        <v>31.34</v>
      </c>
      <c r="Q57">
        <v>3.38</v>
      </c>
      <c r="R57">
        <v>107.82</v>
      </c>
      <c r="S57">
        <v>3.62</v>
      </c>
      <c r="T57">
        <v>22.15</v>
      </c>
      <c r="U57">
        <v>7.38</v>
      </c>
      <c r="V57">
        <v>7.39</v>
      </c>
      <c r="W57">
        <v>229.71</v>
      </c>
      <c r="X57">
        <v>45.94</v>
      </c>
      <c r="Y57">
        <v>91.61</v>
      </c>
      <c r="Z57">
        <v>41.23</v>
      </c>
      <c r="AA57">
        <v>83.34</v>
      </c>
      <c r="AB57">
        <v>41.66</v>
      </c>
      <c r="AC57">
        <v>5.25</v>
      </c>
      <c r="AD57">
        <v>18.54</v>
      </c>
      <c r="AE57">
        <v>18.54</v>
      </c>
      <c r="AF57">
        <v>6.38</v>
      </c>
    </row>
    <row r="58" spans="1:32">
      <c r="A58" t="s">
        <v>100</v>
      </c>
      <c r="B58" s="75">
        <v>63.02</v>
      </c>
      <c r="C58" s="75">
        <v>31.01</v>
      </c>
      <c r="D58" s="135">
        <f t="shared" si="0"/>
        <v>94</v>
      </c>
      <c r="E58" s="75"/>
      <c r="F58" s="78">
        <v>13.36</v>
      </c>
      <c r="G58" s="78">
        <v>13.36</v>
      </c>
      <c r="H58" s="78">
        <v>13.7</v>
      </c>
      <c r="I58">
        <v>66.22</v>
      </c>
      <c r="J58">
        <v>271.27</v>
      </c>
      <c r="K58">
        <v>48.37</v>
      </c>
      <c r="L58">
        <v>3.26</v>
      </c>
      <c r="M58">
        <v>8.8699999999999992</v>
      </c>
      <c r="N58" s="135">
        <v>31.33</v>
      </c>
      <c r="O58" s="135">
        <v>31.33</v>
      </c>
      <c r="P58" s="135">
        <v>31.34</v>
      </c>
      <c r="Q58">
        <v>3.38</v>
      </c>
      <c r="R58">
        <v>104.55</v>
      </c>
      <c r="S58">
        <v>3.62</v>
      </c>
      <c r="T58">
        <v>22.22</v>
      </c>
      <c r="U58">
        <v>7.41</v>
      </c>
      <c r="V58">
        <v>7.4</v>
      </c>
      <c r="W58">
        <v>229.71</v>
      </c>
      <c r="X58">
        <v>45.94</v>
      </c>
      <c r="Y58">
        <v>91.37</v>
      </c>
      <c r="Z58">
        <v>40.29</v>
      </c>
      <c r="AA58">
        <v>84</v>
      </c>
      <c r="AB58">
        <v>42</v>
      </c>
      <c r="AC58">
        <v>5.71</v>
      </c>
      <c r="AD58">
        <v>19.82</v>
      </c>
      <c r="AE58">
        <v>19.82</v>
      </c>
      <c r="AF58">
        <v>6.38</v>
      </c>
    </row>
    <row r="59" spans="1:32">
      <c r="A59" t="s">
        <v>101</v>
      </c>
      <c r="B59" s="75">
        <v>63.02</v>
      </c>
      <c r="C59" s="75">
        <v>32.28</v>
      </c>
      <c r="D59" s="135">
        <f t="shared" si="0"/>
        <v>94</v>
      </c>
      <c r="E59" s="75"/>
      <c r="F59" s="78">
        <v>13.17</v>
      </c>
      <c r="G59" s="78">
        <v>13.17</v>
      </c>
      <c r="H59" s="78">
        <v>13.5</v>
      </c>
      <c r="I59">
        <v>66.22</v>
      </c>
      <c r="J59">
        <v>271.27</v>
      </c>
      <c r="K59">
        <v>48.22</v>
      </c>
      <c r="L59">
        <v>3.26</v>
      </c>
      <c r="M59">
        <v>9.25</v>
      </c>
      <c r="N59" s="135">
        <v>31.33</v>
      </c>
      <c r="O59" s="135">
        <v>31.33</v>
      </c>
      <c r="P59" s="135">
        <v>31.34</v>
      </c>
      <c r="Q59">
        <v>3.45</v>
      </c>
      <c r="R59">
        <v>100.76</v>
      </c>
      <c r="S59">
        <v>3.71</v>
      </c>
      <c r="T59">
        <v>22.31</v>
      </c>
      <c r="U59">
        <v>7.43</v>
      </c>
      <c r="V59">
        <v>7.44</v>
      </c>
      <c r="W59">
        <v>229.64</v>
      </c>
      <c r="X59">
        <v>45.93</v>
      </c>
      <c r="Y59">
        <v>90.46</v>
      </c>
      <c r="Z59">
        <v>46.49</v>
      </c>
      <c r="AA59">
        <v>81.34</v>
      </c>
      <c r="AB59">
        <v>40.659999999999997</v>
      </c>
      <c r="AC59">
        <v>6.55</v>
      </c>
      <c r="AD59">
        <v>19.829999999999998</v>
      </c>
      <c r="AE59">
        <v>19.829999999999998</v>
      </c>
      <c r="AF59">
        <v>6.38</v>
      </c>
    </row>
    <row r="60" spans="1:32">
      <c r="A60" t="s">
        <v>102</v>
      </c>
      <c r="B60" s="75">
        <v>87.13</v>
      </c>
      <c r="C60" s="75">
        <v>47.92</v>
      </c>
      <c r="D60" s="135">
        <f t="shared" si="0"/>
        <v>94</v>
      </c>
      <c r="E60" s="75"/>
      <c r="F60" s="78">
        <v>12.87</v>
      </c>
      <c r="G60" s="78">
        <v>12.87</v>
      </c>
      <c r="H60" s="78">
        <v>13.2</v>
      </c>
      <c r="I60">
        <v>66.22</v>
      </c>
      <c r="J60">
        <v>271.27</v>
      </c>
      <c r="K60">
        <v>48.22</v>
      </c>
      <c r="L60">
        <v>3.26</v>
      </c>
      <c r="M60">
        <v>9.65</v>
      </c>
      <c r="N60" s="135">
        <v>31.33</v>
      </c>
      <c r="O60" s="135">
        <v>31.33</v>
      </c>
      <c r="P60" s="135">
        <v>31.34</v>
      </c>
      <c r="Q60">
        <v>3.45</v>
      </c>
      <c r="R60">
        <v>95.82</v>
      </c>
      <c r="S60">
        <v>3.71</v>
      </c>
      <c r="T60">
        <v>22.27</v>
      </c>
      <c r="U60">
        <v>7.42</v>
      </c>
      <c r="V60">
        <v>7.44</v>
      </c>
      <c r="W60">
        <v>222.51</v>
      </c>
      <c r="X60">
        <v>44.5</v>
      </c>
      <c r="Y60">
        <v>89.91</v>
      </c>
      <c r="Z60">
        <v>44.82</v>
      </c>
      <c r="AA60">
        <v>65.34</v>
      </c>
      <c r="AB60">
        <v>32.659999999999997</v>
      </c>
      <c r="AC60">
        <v>7.42</v>
      </c>
      <c r="AD60">
        <v>20.04</v>
      </c>
      <c r="AE60">
        <v>20.04</v>
      </c>
      <c r="AF60">
        <v>6.38</v>
      </c>
    </row>
    <row r="61" spans="1:32">
      <c r="A61" t="s">
        <v>103</v>
      </c>
      <c r="B61" s="75">
        <v>90.85</v>
      </c>
      <c r="C61" s="75">
        <v>47.92</v>
      </c>
      <c r="D61" s="135">
        <f t="shared" si="0"/>
        <v>94</v>
      </c>
      <c r="E61" s="75"/>
      <c r="F61" s="78">
        <v>12.4</v>
      </c>
      <c r="G61" s="78">
        <v>12.4</v>
      </c>
      <c r="H61" s="78">
        <v>12.72</v>
      </c>
      <c r="I61">
        <v>94.61</v>
      </c>
      <c r="J61">
        <v>271.27</v>
      </c>
      <c r="K61">
        <v>48.22</v>
      </c>
      <c r="L61">
        <v>3.34</v>
      </c>
      <c r="M61">
        <v>10.050000000000001</v>
      </c>
      <c r="N61" s="135">
        <v>31.33</v>
      </c>
      <c r="O61" s="135">
        <v>31.33</v>
      </c>
      <c r="P61" s="135">
        <v>31.34</v>
      </c>
      <c r="Q61">
        <v>3.45</v>
      </c>
      <c r="R61">
        <v>89.86</v>
      </c>
      <c r="S61">
        <v>3.71</v>
      </c>
      <c r="T61">
        <v>22.15</v>
      </c>
      <c r="U61">
        <v>7.38</v>
      </c>
      <c r="V61">
        <v>7.39</v>
      </c>
      <c r="W61">
        <v>211.96</v>
      </c>
      <c r="X61">
        <v>42.39</v>
      </c>
      <c r="Y61">
        <v>88.82</v>
      </c>
      <c r="Z61">
        <v>41.81</v>
      </c>
      <c r="AA61">
        <v>66</v>
      </c>
      <c r="AB61">
        <v>33</v>
      </c>
      <c r="AC61">
        <v>8.2200000000000006</v>
      </c>
      <c r="AD61">
        <v>19.84</v>
      </c>
      <c r="AE61">
        <v>19.84</v>
      </c>
      <c r="AF61">
        <v>6.38</v>
      </c>
    </row>
    <row r="62" spans="1:32">
      <c r="A62" t="s">
        <v>104</v>
      </c>
      <c r="B62" s="75">
        <v>90.85</v>
      </c>
      <c r="C62" s="75">
        <v>47.92</v>
      </c>
      <c r="D62" s="135">
        <f t="shared" si="0"/>
        <v>94</v>
      </c>
      <c r="E62" s="75"/>
      <c r="F62" s="78">
        <v>11.97</v>
      </c>
      <c r="G62" s="78">
        <v>11.97</v>
      </c>
      <c r="H62" s="78">
        <v>12.28</v>
      </c>
      <c r="I62">
        <v>115.42</v>
      </c>
      <c r="J62">
        <v>271.27</v>
      </c>
      <c r="K62">
        <v>65.59</v>
      </c>
      <c r="L62">
        <v>3.34</v>
      </c>
      <c r="M62">
        <v>10.07</v>
      </c>
      <c r="N62" s="135">
        <v>31.33</v>
      </c>
      <c r="O62" s="135">
        <v>31.33</v>
      </c>
      <c r="P62" s="135">
        <v>31.34</v>
      </c>
      <c r="Q62">
        <v>3.45</v>
      </c>
      <c r="R62">
        <v>83.49</v>
      </c>
      <c r="S62">
        <v>3.71</v>
      </c>
      <c r="T62">
        <v>22.22</v>
      </c>
      <c r="U62">
        <v>7.41</v>
      </c>
      <c r="V62">
        <v>7.4</v>
      </c>
      <c r="W62">
        <v>121.13</v>
      </c>
      <c r="X62">
        <v>24.23</v>
      </c>
      <c r="Y62">
        <v>87.02</v>
      </c>
      <c r="Z62">
        <v>38.200000000000003</v>
      </c>
      <c r="AA62">
        <v>60.67</v>
      </c>
      <c r="AB62">
        <v>30.33</v>
      </c>
      <c r="AC62">
        <v>8.9600000000000009</v>
      </c>
      <c r="AD62">
        <v>22.26</v>
      </c>
      <c r="AE62">
        <v>22.26</v>
      </c>
      <c r="AF62">
        <v>6.38</v>
      </c>
    </row>
    <row r="63" spans="1:32">
      <c r="A63" t="s">
        <v>105</v>
      </c>
      <c r="B63" s="75">
        <v>90.85</v>
      </c>
      <c r="C63" s="75">
        <v>47.92</v>
      </c>
      <c r="D63" s="135">
        <f t="shared" si="0"/>
        <v>94</v>
      </c>
      <c r="E63" s="75"/>
      <c r="F63" s="78">
        <v>11.41</v>
      </c>
      <c r="G63" s="78">
        <v>11.41</v>
      </c>
      <c r="H63" s="78">
        <v>11.69</v>
      </c>
      <c r="I63">
        <v>115.42</v>
      </c>
      <c r="J63">
        <v>271.27</v>
      </c>
      <c r="K63">
        <v>84.88</v>
      </c>
      <c r="L63">
        <v>3.34</v>
      </c>
      <c r="M63">
        <v>9.85</v>
      </c>
      <c r="N63" s="135">
        <v>31.33</v>
      </c>
      <c r="O63" s="135">
        <v>31.33</v>
      </c>
      <c r="P63" s="135">
        <v>31.34</v>
      </c>
      <c r="Q63">
        <v>3.45</v>
      </c>
      <c r="R63">
        <v>62.41</v>
      </c>
      <c r="S63">
        <v>3.9</v>
      </c>
      <c r="T63">
        <v>23.47</v>
      </c>
      <c r="U63">
        <v>7.82</v>
      </c>
      <c r="V63">
        <v>7.82</v>
      </c>
      <c r="W63">
        <v>121.13</v>
      </c>
      <c r="X63">
        <v>24.23</v>
      </c>
      <c r="Y63">
        <v>82.89</v>
      </c>
      <c r="Z63">
        <v>34.08</v>
      </c>
      <c r="AA63">
        <v>56</v>
      </c>
      <c r="AB63">
        <v>28</v>
      </c>
      <c r="AC63">
        <v>9.82</v>
      </c>
      <c r="AD63">
        <v>16.78</v>
      </c>
      <c r="AE63">
        <v>16.78</v>
      </c>
      <c r="AF63">
        <v>11.44</v>
      </c>
    </row>
    <row r="64" spans="1:32">
      <c r="A64" t="s">
        <v>106</v>
      </c>
      <c r="B64" s="75">
        <v>90.85</v>
      </c>
      <c r="C64" s="75">
        <v>47.92</v>
      </c>
      <c r="D64" s="135">
        <f t="shared" si="0"/>
        <v>94</v>
      </c>
      <c r="E64" s="75"/>
      <c r="F64" s="78">
        <v>10.68</v>
      </c>
      <c r="G64" s="78">
        <v>10.68</v>
      </c>
      <c r="H64" s="78">
        <v>10.95</v>
      </c>
      <c r="I64">
        <v>115.42</v>
      </c>
      <c r="J64">
        <v>271.27</v>
      </c>
      <c r="K64">
        <v>101.03</v>
      </c>
      <c r="L64">
        <v>3.34</v>
      </c>
      <c r="M64">
        <v>9.0500000000000007</v>
      </c>
      <c r="N64" s="135">
        <v>31.33</v>
      </c>
      <c r="O64" s="135">
        <v>31.33</v>
      </c>
      <c r="P64" s="135">
        <v>31.34</v>
      </c>
      <c r="Q64">
        <v>3.45</v>
      </c>
      <c r="R64">
        <v>58.56</v>
      </c>
      <c r="S64">
        <v>3.9</v>
      </c>
      <c r="T64">
        <v>31.67</v>
      </c>
      <c r="U64">
        <v>10.56</v>
      </c>
      <c r="V64">
        <v>10.56</v>
      </c>
      <c r="W64">
        <v>121.13</v>
      </c>
      <c r="X64">
        <v>24.23</v>
      </c>
      <c r="Y64">
        <v>43.48</v>
      </c>
      <c r="Z64">
        <v>29.92</v>
      </c>
      <c r="AA64">
        <v>51.34</v>
      </c>
      <c r="AB64">
        <v>25.66</v>
      </c>
      <c r="AC64">
        <v>10.77</v>
      </c>
      <c r="AD64">
        <v>17.11</v>
      </c>
      <c r="AE64">
        <v>17.11</v>
      </c>
      <c r="AF64">
        <v>11.44</v>
      </c>
    </row>
    <row r="65" spans="1:32">
      <c r="A65" t="s">
        <v>107</v>
      </c>
      <c r="B65" s="75">
        <v>90.85</v>
      </c>
      <c r="C65" s="75">
        <v>47.92</v>
      </c>
      <c r="D65" s="135">
        <f t="shared" si="0"/>
        <v>94</v>
      </c>
      <c r="E65" s="75"/>
      <c r="F65" s="78">
        <v>10.07</v>
      </c>
      <c r="G65" s="78">
        <v>10.07</v>
      </c>
      <c r="H65" s="78">
        <v>10.32</v>
      </c>
      <c r="I65">
        <v>115.42</v>
      </c>
      <c r="J65">
        <v>271.27</v>
      </c>
      <c r="K65">
        <v>101.03</v>
      </c>
      <c r="L65">
        <v>3.34</v>
      </c>
      <c r="M65">
        <v>8.85</v>
      </c>
      <c r="N65" s="135">
        <v>31.33</v>
      </c>
      <c r="O65" s="135">
        <v>31.33</v>
      </c>
      <c r="P65" s="135">
        <v>31.34</v>
      </c>
      <c r="Q65">
        <v>3.45</v>
      </c>
      <c r="R65">
        <v>54.84</v>
      </c>
      <c r="S65">
        <v>3.9</v>
      </c>
      <c r="T65">
        <v>32.17</v>
      </c>
      <c r="U65">
        <v>10.72</v>
      </c>
      <c r="V65">
        <v>10.73</v>
      </c>
      <c r="W65">
        <v>120.29</v>
      </c>
      <c r="X65">
        <v>24.06</v>
      </c>
      <c r="Y65">
        <v>46.73</v>
      </c>
      <c r="Z65">
        <v>34.33</v>
      </c>
      <c r="AA65">
        <v>44.67</v>
      </c>
      <c r="AB65">
        <v>22.33</v>
      </c>
      <c r="AC65">
        <v>8.5399999999999991</v>
      </c>
      <c r="AD65">
        <v>17.41</v>
      </c>
      <c r="AE65">
        <v>17.41</v>
      </c>
      <c r="AF65">
        <v>11.44</v>
      </c>
    </row>
    <row r="66" spans="1:32">
      <c r="A66" t="s">
        <v>108</v>
      </c>
      <c r="B66" s="75">
        <v>90.85</v>
      </c>
      <c r="C66" s="75">
        <v>47.92</v>
      </c>
      <c r="D66" s="135">
        <f t="shared" si="0"/>
        <v>94</v>
      </c>
      <c r="E66" s="75"/>
      <c r="F66" s="78">
        <v>6.73</v>
      </c>
      <c r="G66" s="78">
        <v>6.73</v>
      </c>
      <c r="H66" s="78">
        <v>6.91</v>
      </c>
      <c r="I66">
        <v>115.42</v>
      </c>
      <c r="J66">
        <v>271.27</v>
      </c>
      <c r="K66">
        <v>101.03</v>
      </c>
      <c r="L66">
        <v>3.34</v>
      </c>
      <c r="M66">
        <v>8.0500000000000007</v>
      </c>
      <c r="N66" s="135">
        <v>31.33</v>
      </c>
      <c r="O66" s="135">
        <v>31.33</v>
      </c>
      <c r="P66" s="135">
        <v>31.34</v>
      </c>
      <c r="Q66">
        <v>3.45</v>
      </c>
      <c r="R66">
        <v>50.83</v>
      </c>
      <c r="S66">
        <v>3.9</v>
      </c>
      <c r="T66">
        <v>32.67</v>
      </c>
      <c r="U66">
        <v>10.89</v>
      </c>
      <c r="V66">
        <v>10.89</v>
      </c>
      <c r="W66">
        <v>58.63</v>
      </c>
      <c r="X66">
        <v>11.73</v>
      </c>
      <c r="Y66">
        <v>50.14</v>
      </c>
      <c r="Z66">
        <v>32.31</v>
      </c>
      <c r="AA66">
        <v>42.67</v>
      </c>
      <c r="AB66">
        <v>21.33</v>
      </c>
      <c r="AC66">
        <v>8.64</v>
      </c>
      <c r="AD66">
        <v>17.72</v>
      </c>
      <c r="AE66">
        <v>17.72</v>
      </c>
      <c r="AF66">
        <v>11.44</v>
      </c>
    </row>
    <row r="67" spans="1:32">
      <c r="A67" t="s">
        <v>109</v>
      </c>
      <c r="B67" s="75">
        <v>90.85</v>
      </c>
      <c r="C67" s="75">
        <v>54.67</v>
      </c>
      <c r="D67" s="135">
        <f t="shared" si="0"/>
        <v>94</v>
      </c>
      <c r="E67" s="75"/>
      <c r="F67" s="78">
        <v>5.77</v>
      </c>
      <c r="G67" s="78">
        <v>5.77</v>
      </c>
      <c r="H67" s="78">
        <v>5.92</v>
      </c>
      <c r="I67">
        <v>115.42</v>
      </c>
      <c r="J67">
        <v>271.27</v>
      </c>
      <c r="K67">
        <v>101.03</v>
      </c>
      <c r="L67">
        <v>3.49</v>
      </c>
      <c r="M67">
        <v>7.65</v>
      </c>
      <c r="N67" s="135">
        <v>31.33</v>
      </c>
      <c r="O67" s="135">
        <v>31.33</v>
      </c>
      <c r="P67" s="135">
        <v>31.34</v>
      </c>
      <c r="Q67">
        <v>3.68</v>
      </c>
      <c r="R67">
        <v>46.45</v>
      </c>
      <c r="S67">
        <v>3.9</v>
      </c>
      <c r="T67">
        <v>33.14</v>
      </c>
      <c r="U67">
        <v>11.05</v>
      </c>
      <c r="V67">
        <v>11.04</v>
      </c>
      <c r="W67">
        <v>54.42</v>
      </c>
      <c r="X67">
        <v>10.88</v>
      </c>
      <c r="Y67">
        <v>53.47</v>
      </c>
      <c r="Z67">
        <v>29.95</v>
      </c>
      <c r="AA67">
        <v>7.33</v>
      </c>
      <c r="AB67">
        <v>3.67</v>
      </c>
      <c r="AC67">
        <v>8.7100000000000009</v>
      </c>
      <c r="AD67">
        <v>17.760000000000002</v>
      </c>
      <c r="AE67">
        <v>17.760000000000002</v>
      </c>
      <c r="AF67">
        <v>11.44</v>
      </c>
    </row>
    <row r="68" spans="1:32">
      <c r="A68" t="s">
        <v>110</v>
      </c>
      <c r="B68" s="75">
        <v>90.85</v>
      </c>
      <c r="C68" s="75">
        <v>54.67</v>
      </c>
      <c r="D68" s="135">
        <f t="shared" ref="D68:D98" si="1">N68+O68+P68</f>
        <v>94</v>
      </c>
      <c r="E68" s="75"/>
      <c r="F68" s="78">
        <v>5.39</v>
      </c>
      <c r="G68" s="78">
        <v>5.39</v>
      </c>
      <c r="H68" s="78">
        <v>5.52</v>
      </c>
      <c r="I68">
        <v>115.42</v>
      </c>
      <c r="J68">
        <v>271.27</v>
      </c>
      <c r="K68">
        <v>101.03</v>
      </c>
      <c r="L68">
        <v>3.49</v>
      </c>
      <c r="M68">
        <v>7.24</v>
      </c>
      <c r="N68" s="135">
        <v>31.33</v>
      </c>
      <c r="O68" s="135">
        <v>31.33</v>
      </c>
      <c r="P68" s="135">
        <v>31.34</v>
      </c>
      <c r="Q68">
        <v>3.68</v>
      </c>
      <c r="R68">
        <v>40.83</v>
      </c>
      <c r="S68">
        <v>3.9</v>
      </c>
      <c r="T68">
        <v>65.06</v>
      </c>
      <c r="U68">
        <v>21.68</v>
      </c>
      <c r="V68">
        <v>21.69</v>
      </c>
      <c r="W68">
        <v>50.3</v>
      </c>
      <c r="X68">
        <v>10.06</v>
      </c>
      <c r="Y68">
        <v>56.48</v>
      </c>
      <c r="Z68">
        <v>26.96</v>
      </c>
      <c r="AA68">
        <v>14</v>
      </c>
      <c r="AB68">
        <v>7</v>
      </c>
      <c r="AC68">
        <v>8.9700000000000006</v>
      </c>
      <c r="AD68">
        <v>18.45</v>
      </c>
      <c r="AE68">
        <v>18.45</v>
      </c>
      <c r="AF68">
        <v>11.44</v>
      </c>
    </row>
    <row r="69" spans="1:32">
      <c r="A69" t="s">
        <v>111</v>
      </c>
      <c r="B69" s="75">
        <v>90.85</v>
      </c>
      <c r="C69" s="75">
        <v>54.67</v>
      </c>
      <c r="D69" s="135">
        <f t="shared" si="1"/>
        <v>94</v>
      </c>
      <c r="E69" s="75"/>
      <c r="F69" s="78">
        <v>4.8099999999999996</v>
      </c>
      <c r="G69" s="78">
        <v>4.8099999999999996</v>
      </c>
      <c r="H69" s="78">
        <v>4.9400000000000004</v>
      </c>
      <c r="I69">
        <v>115.42</v>
      </c>
      <c r="J69">
        <v>271.27</v>
      </c>
      <c r="K69">
        <v>101.03</v>
      </c>
      <c r="L69">
        <v>3.49</v>
      </c>
      <c r="M69">
        <v>7.05</v>
      </c>
      <c r="N69" s="135">
        <v>31.33</v>
      </c>
      <c r="O69" s="135">
        <v>31.33</v>
      </c>
      <c r="P69" s="135">
        <v>31.34</v>
      </c>
      <c r="Q69">
        <v>3.68</v>
      </c>
      <c r="R69">
        <v>31.62</v>
      </c>
      <c r="S69">
        <v>3.9</v>
      </c>
      <c r="T69">
        <v>65.61</v>
      </c>
      <c r="U69">
        <v>21.87</v>
      </c>
      <c r="V69">
        <v>21.88</v>
      </c>
      <c r="W69">
        <v>46.13</v>
      </c>
      <c r="X69">
        <v>9.23</v>
      </c>
      <c r="Y69">
        <v>50.11</v>
      </c>
      <c r="Z69">
        <v>23.56</v>
      </c>
      <c r="AA69">
        <v>20</v>
      </c>
      <c r="AB69">
        <v>10</v>
      </c>
      <c r="AC69">
        <v>15.08</v>
      </c>
      <c r="AD69">
        <v>42.62</v>
      </c>
      <c r="AE69">
        <v>42.62</v>
      </c>
      <c r="AF69">
        <v>11.44</v>
      </c>
    </row>
    <row r="70" spans="1:32">
      <c r="A70" t="s">
        <v>112</v>
      </c>
      <c r="B70" s="75">
        <v>114.96</v>
      </c>
      <c r="C70" s="75">
        <v>54.67</v>
      </c>
      <c r="D70" s="135">
        <f t="shared" si="1"/>
        <v>94</v>
      </c>
      <c r="E70" s="75"/>
      <c r="F70" s="78">
        <v>4.2300000000000004</v>
      </c>
      <c r="G70" s="78">
        <v>4.2300000000000004</v>
      </c>
      <c r="H70" s="78">
        <v>4.34</v>
      </c>
      <c r="I70">
        <v>115.42</v>
      </c>
      <c r="J70">
        <v>271.27</v>
      </c>
      <c r="K70">
        <v>101.03</v>
      </c>
      <c r="L70">
        <v>3.49</v>
      </c>
      <c r="M70">
        <v>6.69</v>
      </c>
      <c r="N70" s="135">
        <v>31.33</v>
      </c>
      <c r="O70" s="135">
        <v>31.33</v>
      </c>
      <c r="P70" s="135">
        <v>31.34</v>
      </c>
      <c r="Q70">
        <v>3.68</v>
      </c>
      <c r="R70">
        <v>25.35</v>
      </c>
      <c r="S70">
        <v>3.9</v>
      </c>
      <c r="T70">
        <v>66.33</v>
      </c>
      <c r="U70">
        <v>22.11</v>
      </c>
      <c r="V70">
        <v>22.12</v>
      </c>
      <c r="W70">
        <v>41.97</v>
      </c>
      <c r="X70">
        <v>8.39</v>
      </c>
      <c r="Y70">
        <v>43.25</v>
      </c>
      <c r="Z70">
        <v>20.3</v>
      </c>
      <c r="AA70">
        <v>23.33</v>
      </c>
      <c r="AB70">
        <v>11.67</v>
      </c>
      <c r="AC70">
        <v>15.11</v>
      </c>
      <c r="AD70">
        <v>41.25</v>
      </c>
      <c r="AE70">
        <v>41.25</v>
      </c>
      <c r="AF70">
        <v>11.44</v>
      </c>
    </row>
    <row r="71" spans="1:32">
      <c r="A71" t="s">
        <v>113</v>
      </c>
      <c r="B71" s="75">
        <v>130.5</v>
      </c>
      <c r="C71" s="75">
        <v>54.67</v>
      </c>
      <c r="D71" s="135">
        <f t="shared" si="1"/>
        <v>91</v>
      </c>
      <c r="E71" s="75"/>
      <c r="F71" s="78">
        <v>3.94</v>
      </c>
      <c r="G71" s="78">
        <v>3.94</v>
      </c>
      <c r="H71" s="78">
        <v>4.04</v>
      </c>
      <c r="I71">
        <v>115.42</v>
      </c>
      <c r="J71">
        <v>271.27</v>
      </c>
      <c r="K71">
        <v>101.03</v>
      </c>
      <c r="L71">
        <v>3.49</v>
      </c>
      <c r="M71">
        <v>6.69</v>
      </c>
      <c r="N71" s="135">
        <v>33</v>
      </c>
      <c r="O71" s="135">
        <v>25</v>
      </c>
      <c r="P71" s="135">
        <v>33</v>
      </c>
      <c r="Q71">
        <v>3.68</v>
      </c>
      <c r="R71">
        <v>19.78</v>
      </c>
      <c r="S71">
        <v>4.08</v>
      </c>
      <c r="T71">
        <v>66.569999999999993</v>
      </c>
      <c r="U71">
        <v>22.19</v>
      </c>
      <c r="V71">
        <v>22.19</v>
      </c>
      <c r="W71">
        <v>37.799999999999997</v>
      </c>
      <c r="X71">
        <v>7.56</v>
      </c>
      <c r="Y71">
        <v>24.4</v>
      </c>
      <c r="Z71">
        <v>14.2</v>
      </c>
      <c r="AA71">
        <v>27.33</v>
      </c>
      <c r="AB71">
        <v>13.67</v>
      </c>
      <c r="AC71">
        <v>15.01</v>
      </c>
      <c r="AD71">
        <v>39.619999999999997</v>
      </c>
      <c r="AE71">
        <v>39.619999999999997</v>
      </c>
      <c r="AF71">
        <v>11.44</v>
      </c>
    </row>
    <row r="72" spans="1:32">
      <c r="A72" t="s">
        <v>114</v>
      </c>
      <c r="B72" s="75">
        <v>130.5</v>
      </c>
      <c r="C72" s="75">
        <v>67.72</v>
      </c>
      <c r="D72" s="135">
        <f t="shared" si="1"/>
        <v>69.59</v>
      </c>
      <c r="E72" s="75"/>
      <c r="F72" s="78">
        <v>3.16</v>
      </c>
      <c r="G72" s="78">
        <v>3.16</v>
      </c>
      <c r="H72" s="78">
        <v>3.25</v>
      </c>
      <c r="I72">
        <v>115.42</v>
      </c>
      <c r="J72">
        <v>271.27</v>
      </c>
      <c r="K72">
        <v>101.03</v>
      </c>
      <c r="L72">
        <v>3.49</v>
      </c>
      <c r="M72">
        <v>6.63</v>
      </c>
      <c r="N72" s="135">
        <v>33</v>
      </c>
      <c r="O72" s="135">
        <v>15</v>
      </c>
      <c r="P72" s="135">
        <v>21.59</v>
      </c>
      <c r="Q72">
        <v>3.68</v>
      </c>
      <c r="R72">
        <v>15.09</v>
      </c>
      <c r="S72">
        <v>4.08</v>
      </c>
      <c r="T72">
        <v>66.86</v>
      </c>
      <c r="U72">
        <v>22.29</v>
      </c>
      <c r="V72">
        <v>22.27</v>
      </c>
      <c r="W72">
        <v>62.8</v>
      </c>
      <c r="X72">
        <v>12.56</v>
      </c>
      <c r="Y72">
        <v>17.55</v>
      </c>
      <c r="Z72">
        <v>12.17</v>
      </c>
      <c r="AA72">
        <v>26</v>
      </c>
      <c r="AB72">
        <v>13</v>
      </c>
      <c r="AC72">
        <v>14.96</v>
      </c>
      <c r="AD72">
        <v>38.01</v>
      </c>
      <c r="AE72">
        <v>38.01</v>
      </c>
      <c r="AF72">
        <v>11.44</v>
      </c>
    </row>
    <row r="73" spans="1:32">
      <c r="A73" t="s">
        <v>115</v>
      </c>
      <c r="B73" s="75">
        <v>130.5</v>
      </c>
      <c r="C73" s="75">
        <v>54.21</v>
      </c>
      <c r="D73" s="135">
        <f t="shared" si="1"/>
        <v>37.22</v>
      </c>
      <c r="E73" s="75"/>
      <c r="F73" s="78">
        <v>2.42</v>
      </c>
      <c r="G73" s="78">
        <v>2.42</v>
      </c>
      <c r="H73" s="78">
        <v>2.48</v>
      </c>
      <c r="I73">
        <v>115.42</v>
      </c>
      <c r="J73">
        <v>271.27</v>
      </c>
      <c r="K73">
        <v>101.03</v>
      </c>
      <c r="L73">
        <v>3.72</v>
      </c>
      <c r="M73">
        <v>6.78</v>
      </c>
      <c r="N73" s="135">
        <v>18.97</v>
      </c>
      <c r="O73" s="135">
        <v>8.74</v>
      </c>
      <c r="P73" s="135">
        <v>9.51</v>
      </c>
      <c r="Q73">
        <v>3.68</v>
      </c>
      <c r="R73">
        <v>11.1</v>
      </c>
      <c r="S73">
        <v>4.08</v>
      </c>
      <c r="T73">
        <v>65.72</v>
      </c>
      <c r="U73">
        <v>21.91</v>
      </c>
      <c r="V73">
        <v>21.9</v>
      </c>
      <c r="W73">
        <v>54.47</v>
      </c>
      <c r="X73">
        <v>10.89</v>
      </c>
      <c r="Y73">
        <v>15.67</v>
      </c>
      <c r="Z73">
        <v>9.77</v>
      </c>
      <c r="AA73">
        <v>20</v>
      </c>
      <c r="AB73">
        <v>10</v>
      </c>
      <c r="AC73">
        <v>14.83</v>
      </c>
      <c r="AD73">
        <v>37.340000000000003</v>
      </c>
      <c r="AE73">
        <v>37.340000000000003</v>
      </c>
      <c r="AF73">
        <v>11.44</v>
      </c>
    </row>
    <row r="74" spans="1:32">
      <c r="A74" t="s">
        <v>116</v>
      </c>
      <c r="B74" s="75">
        <v>130.5</v>
      </c>
      <c r="C74" s="75">
        <v>54.21</v>
      </c>
      <c r="D74" s="135">
        <f t="shared" si="1"/>
        <v>19.490000000000002</v>
      </c>
      <c r="E74" s="75"/>
      <c r="F74" s="78">
        <v>1.76</v>
      </c>
      <c r="G74" s="78">
        <v>1.76</v>
      </c>
      <c r="H74" s="78">
        <v>1.8</v>
      </c>
      <c r="I74">
        <v>115.42</v>
      </c>
      <c r="J74">
        <v>271.27</v>
      </c>
      <c r="K74">
        <v>101.03</v>
      </c>
      <c r="L74">
        <v>3.72</v>
      </c>
      <c r="M74">
        <v>6.63</v>
      </c>
      <c r="N74" s="135">
        <v>12.03</v>
      </c>
      <c r="O74" s="135">
        <v>2.7</v>
      </c>
      <c r="P74" s="135">
        <v>4.76</v>
      </c>
      <c r="Q74">
        <v>3.68</v>
      </c>
      <c r="R74">
        <v>7.54</v>
      </c>
      <c r="S74">
        <v>4.08</v>
      </c>
      <c r="T74">
        <v>65.239999999999995</v>
      </c>
      <c r="U74">
        <v>21.75</v>
      </c>
      <c r="V74">
        <v>21.73</v>
      </c>
      <c r="W74">
        <v>43.23</v>
      </c>
      <c r="X74">
        <v>8.65</v>
      </c>
      <c r="Y74">
        <v>15</v>
      </c>
      <c r="Z74">
        <v>7.41</v>
      </c>
      <c r="AA74">
        <v>13.33</v>
      </c>
      <c r="AB74">
        <v>6.67</v>
      </c>
      <c r="AC74">
        <v>14.4</v>
      </c>
      <c r="AD74">
        <v>36.840000000000003</v>
      </c>
      <c r="AE74">
        <v>36.840000000000003</v>
      </c>
      <c r="AF74">
        <v>11.44</v>
      </c>
    </row>
    <row r="75" spans="1:32">
      <c r="A75" t="s">
        <v>117</v>
      </c>
      <c r="B75" s="75">
        <v>130.5</v>
      </c>
      <c r="C75" s="75">
        <v>54.25</v>
      </c>
      <c r="D75" s="135">
        <f t="shared" si="1"/>
        <v>0</v>
      </c>
      <c r="E75" s="75"/>
      <c r="F75" s="78">
        <v>1.1399999999999999</v>
      </c>
      <c r="G75" s="78">
        <v>1.1399999999999999</v>
      </c>
      <c r="H75" s="78">
        <v>1.17</v>
      </c>
      <c r="I75">
        <v>115.42</v>
      </c>
      <c r="J75">
        <v>271.27</v>
      </c>
      <c r="K75">
        <v>101.03</v>
      </c>
      <c r="L75">
        <v>3.72</v>
      </c>
      <c r="M75">
        <v>6.8</v>
      </c>
      <c r="N75" s="135">
        <v>0</v>
      </c>
      <c r="O75" s="135">
        <v>0</v>
      </c>
      <c r="P75" s="135">
        <v>0</v>
      </c>
      <c r="Q75">
        <v>3.68</v>
      </c>
      <c r="R75">
        <v>4.0599999999999996</v>
      </c>
      <c r="S75">
        <v>4.3600000000000003</v>
      </c>
      <c r="T75">
        <v>66.459999999999994</v>
      </c>
      <c r="U75">
        <v>22.15</v>
      </c>
      <c r="V75">
        <v>22.17</v>
      </c>
      <c r="W75">
        <v>25.2</v>
      </c>
      <c r="X75">
        <v>5.04</v>
      </c>
      <c r="Y75">
        <v>10.050000000000001</v>
      </c>
      <c r="Z75">
        <v>5.28</v>
      </c>
      <c r="AA75">
        <v>10</v>
      </c>
      <c r="AB75">
        <v>5</v>
      </c>
      <c r="AC75">
        <v>14.01</v>
      </c>
      <c r="AD75">
        <v>36.08</v>
      </c>
      <c r="AE75">
        <v>36.08</v>
      </c>
      <c r="AF75">
        <v>11.44</v>
      </c>
    </row>
    <row r="76" spans="1:32">
      <c r="A76" t="s">
        <v>118</v>
      </c>
      <c r="B76" s="75">
        <v>130.5</v>
      </c>
      <c r="C76" s="75">
        <v>54.26</v>
      </c>
      <c r="D76" s="135">
        <f t="shared" si="1"/>
        <v>0</v>
      </c>
      <c r="E76" s="75"/>
      <c r="F76" s="78">
        <v>0.71</v>
      </c>
      <c r="G76" s="78">
        <v>0.71</v>
      </c>
      <c r="H76" s="78">
        <v>0.73</v>
      </c>
      <c r="I76">
        <v>115.42</v>
      </c>
      <c r="J76">
        <v>271.27</v>
      </c>
      <c r="K76">
        <v>101.03</v>
      </c>
      <c r="L76">
        <v>3.72</v>
      </c>
      <c r="M76">
        <v>6.62</v>
      </c>
      <c r="N76" s="135">
        <v>0</v>
      </c>
      <c r="O76" s="135">
        <v>0</v>
      </c>
      <c r="P76" s="135">
        <v>0</v>
      </c>
      <c r="Q76">
        <v>3.68</v>
      </c>
      <c r="R76">
        <v>1.84</v>
      </c>
      <c r="S76">
        <v>4.3600000000000003</v>
      </c>
      <c r="T76">
        <v>67.010000000000005</v>
      </c>
      <c r="U76">
        <v>22.34</v>
      </c>
      <c r="V76">
        <v>22.33</v>
      </c>
      <c r="W76">
        <v>16.13</v>
      </c>
      <c r="X76">
        <v>3.22</v>
      </c>
      <c r="Y76">
        <v>5.8</v>
      </c>
      <c r="Z76">
        <v>3.46</v>
      </c>
      <c r="AA76">
        <v>6.67</v>
      </c>
      <c r="AB76">
        <v>3.33</v>
      </c>
      <c r="AC76">
        <v>13.39</v>
      </c>
      <c r="AD76">
        <v>35.299999999999997</v>
      </c>
      <c r="AE76">
        <v>35.299999999999997</v>
      </c>
      <c r="AF76">
        <v>11.44</v>
      </c>
    </row>
    <row r="77" spans="1:32">
      <c r="A77" t="s">
        <v>119</v>
      </c>
      <c r="B77" s="75">
        <v>130.5</v>
      </c>
      <c r="C77" s="75">
        <v>54.26</v>
      </c>
      <c r="D77" s="135">
        <f t="shared" si="1"/>
        <v>0</v>
      </c>
      <c r="E77" s="75"/>
      <c r="F77" s="78">
        <v>0.38</v>
      </c>
      <c r="G77" s="78">
        <v>0.38</v>
      </c>
      <c r="H77" s="78">
        <v>0.38</v>
      </c>
      <c r="I77">
        <v>115.42</v>
      </c>
      <c r="J77">
        <v>271.27</v>
      </c>
      <c r="K77">
        <v>101.03</v>
      </c>
      <c r="L77">
        <v>3.88</v>
      </c>
      <c r="M77">
        <v>6.6</v>
      </c>
      <c r="N77" s="135">
        <v>0</v>
      </c>
      <c r="O77" s="135">
        <v>0</v>
      </c>
      <c r="P77" s="135">
        <v>0</v>
      </c>
      <c r="Q77">
        <v>3.68</v>
      </c>
      <c r="R77">
        <v>0.62</v>
      </c>
      <c r="S77">
        <v>4.3600000000000003</v>
      </c>
      <c r="T77">
        <v>66.22</v>
      </c>
      <c r="U77">
        <v>22.07</v>
      </c>
      <c r="V77">
        <v>22.08</v>
      </c>
      <c r="W77">
        <v>9.08</v>
      </c>
      <c r="X77">
        <v>1.81</v>
      </c>
      <c r="Y77">
        <v>2.89</v>
      </c>
      <c r="Z77">
        <v>1.59</v>
      </c>
      <c r="AA77">
        <v>3.33</v>
      </c>
      <c r="AB77">
        <v>1.67</v>
      </c>
      <c r="AC77">
        <v>14.26</v>
      </c>
      <c r="AD77">
        <v>38.83</v>
      </c>
      <c r="AE77">
        <v>38.83</v>
      </c>
      <c r="AF77">
        <v>11.44</v>
      </c>
    </row>
    <row r="78" spans="1:32">
      <c r="A78" t="s">
        <v>120</v>
      </c>
      <c r="B78" s="75">
        <v>130.5</v>
      </c>
      <c r="C78" s="75">
        <v>54.25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115.42</v>
      </c>
      <c r="J78">
        <v>271.27</v>
      </c>
      <c r="K78">
        <v>101.03</v>
      </c>
      <c r="L78">
        <v>3.88</v>
      </c>
      <c r="M78">
        <v>6.63</v>
      </c>
      <c r="N78" s="135">
        <v>0</v>
      </c>
      <c r="O78" s="135">
        <v>0</v>
      </c>
      <c r="P78" s="135">
        <v>0</v>
      </c>
      <c r="Q78">
        <v>3.68</v>
      </c>
      <c r="R78">
        <v>0</v>
      </c>
      <c r="S78">
        <v>4.3600000000000003</v>
      </c>
      <c r="T78">
        <v>65.22</v>
      </c>
      <c r="U78">
        <v>21.74</v>
      </c>
      <c r="V78">
        <v>21.74</v>
      </c>
      <c r="W78">
        <v>4.03</v>
      </c>
      <c r="X78">
        <v>0.81</v>
      </c>
      <c r="Y78">
        <v>0.89</v>
      </c>
      <c r="Z78">
        <v>0.33</v>
      </c>
      <c r="AA78">
        <v>1.33</v>
      </c>
      <c r="AB78">
        <v>0.67</v>
      </c>
      <c r="AC78">
        <v>14.31</v>
      </c>
      <c r="AD78">
        <v>37.81</v>
      </c>
      <c r="AE78">
        <v>37.81</v>
      </c>
      <c r="AF78">
        <v>11.44</v>
      </c>
    </row>
    <row r="79" spans="1:32">
      <c r="A79" t="s">
        <v>121</v>
      </c>
      <c r="B79" s="75">
        <v>130.5</v>
      </c>
      <c r="C79" s="75">
        <v>54.25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115.42</v>
      </c>
      <c r="J79">
        <v>271.27</v>
      </c>
      <c r="K79">
        <v>101.03</v>
      </c>
      <c r="L79">
        <v>3.88</v>
      </c>
      <c r="M79">
        <v>6.78</v>
      </c>
      <c r="N79" s="135">
        <v>0</v>
      </c>
      <c r="O79" s="135">
        <v>0</v>
      </c>
      <c r="P79" s="135">
        <v>0</v>
      </c>
      <c r="Q79">
        <v>3.68</v>
      </c>
      <c r="R79">
        <v>0</v>
      </c>
      <c r="S79">
        <v>4.3600000000000003</v>
      </c>
      <c r="T79">
        <v>63.82</v>
      </c>
      <c r="U79">
        <v>21.27</v>
      </c>
      <c r="V79">
        <v>21.28</v>
      </c>
      <c r="W79">
        <v>1.01</v>
      </c>
      <c r="X79">
        <v>0.2</v>
      </c>
      <c r="Y79">
        <v>0.03</v>
      </c>
      <c r="Z79">
        <v>0</v>
      </c>
      <c r="AA79">
        <v>0.03</v>
      </c>
      <c r="AB79">
        <v>0.01</v>
      </c>
      <c r="AC79">
        <v>13.85</v>
      </c>
      <c r="AD79">
        <v>37.15</v>
      </c>
      <c r="AE79">
        <v>37.15</v>
      </c>
      <c r="AF79">
        <v>11.44</v>
      </c>
    </row>
    <row r="80" spans="1:32">
      <c r="A80" t="s">
        <v>122</v>
      </c>
      <c r="B80" s="75">
        <v>130.5</v>
      </c>
      <c r="C80" s="75">
        <v>54.25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115.42</v>
      </c>
      <c r="J80">
        <v>271.27</v>
      </c>
      <c r="K80">
        <v>101.03</v>
      </c>
      <c r="L80">
        <v>3.88</v>
      </c>
      <c r="M80">
        <v>6.7</v>
      </c>
      <c r="N80" s="135">
        <v>0</v>
      </c>
      <c r="O80" s="135">
        <v>0</v>
      </c>
      <c r="P80" s="135">
        <v>0</v>
      </c>
      <c r="Q80">
        <v>3.68</v>
      </c>
      <c r="R80">
        <v>0</v>
      </c>
      <c r="S80">
        <v>4.3600000000000003</v>
      </c>
      <c r="T80">
        <v>62.49</v>
      </c>
      <c r="U80">
        <v>20.83</v>
      </c>
      <c r="V80">
        <v>20.84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13.44</v>
      </c>
      <c r="AD80">
        <v>55.25</v>
      </c>
      <c r="AE80">
        <v>55.25</v>
      </c>
      <c r="AF80">
        <v>11.44</v>
      </c>
    </row>
    <row r="81" spans="1:32">
      <c r="A81" t="s">
        <v>123</v>
      </c>
      <c r="B81" s="75">
        <v>130.5</v>
      </c>
      <c r="C81" s="75">
        <v>54.25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115.42</v>
      </c>
      <c r="J81">
        <v>271.27</v>
      </c>
      <c r="K81">
        <v>101.03</v>
      </c>
      <c r="L81">
        <v>3.88</v>
      </c>
      <c r="M81">
        <v>6.66</v>
      </c>
      <c r="N81" s="135">
        <v>0</v>
      </c>
      <c r="O81" s="135">
        <v>0</v>
      </c>
      <c r="P81" s="135">
        <v>0</v>
      </c>
      <c r="Q81">
        <v>3.68</v>
      </c>
      <c r="R81">
        <v>0</v>
      </c>
      <c r="S81">
        <v>4.3600000000000003</v>
      </c>
      <c r="T81">
        <v>95.18</v>
      </c>
      <c r="U81">
        <v>31.73</v>
      </c>
      <c r="V81">
        <v>31.72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20.079999999999998</v>
      </c>
      <c r="AD81">
        <v>54.65</v>
      </c>
      <c r="AE81">
        <v>54.65</v>
      </c>
      <c r="AF81">
        <v>11.44</v>
      </c>
    </row>
    <row r="82" spans="1:32">
      <c r="A82" t="s">
        <v>124</v>
      </c>
      <c r="B82" s="75">
        <v>130.5</v>
      </c>
      <c r="C82" s="75">
        <v>54.25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115.42</v>
      </c>
      <c r="J82">
        <v>271.27</v>
      </c>
      <c r="K82">
        <v>101.03</v>
      </c>
      <c r="L82">
        <v>3.88</v>
      </c>
      <c r="M82">
        <v>6.66</v>
      </c>
      <c r="N82" s="135">
        <v>0</v>
      </c>
      <c r="O82" s="135">
        <v>0</v>
      </c>
      <c r="P82" s="135">
        <v>0</v>
      </c>
      <c r="Q82">
        <v>3.68</v>
      </c>
      <c r="R82">
        <v>0</v>
      </c>
      <c r="S82">
        <v>4.3600000000000003</v>
      </c>
      <c r="T82">
        <v>94.39</v>
      </c>
      <c r="U82">
        <v>31.47</v>
      </c>
      <c r="V82">
        <v>31.46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20.100000000000001</v>
      </c>
      <c r="AD82">
        <v>54.03</v>
      </c>
      <c r="AE82">
        <v>54.03</v>
      </c>
      <c r="AF82">
        <v>11.44</v>
      </c>
    </row>
    <row r="83" spans="1:32">
      <c r="A83" t="s">
        <v>125</v>
      </c>
      <c r="B83" s="75">
        <v>130.5</v>
      </c>
      <c r="C83" s="75">
        <v>74.180000000000007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115.42</v>
      </c>
      <c r="J83">
        <v>271.27</v>
      </c>
      <c r="K83">
        <v>101.03</v>
      </c>
      <c r="L83">
        <v>4.1100000000000003</v>
      </c>
      <c r="M83">
        <v>6.6</v>
      </c>
      <c r="N83" s="135">
        <v>0</v>
      </c>
      <c r="O83" s="135">
        <v>0</v>
      </c>
      <c r="P83" s="135">
        <v>0</v>
      </c>
      <c r="Q83">
        <v>3.53</v>
      </c>
      <c r="R83">
        <v>0</v>
      </c>
      <c r="S83">
        <v>4.18</v>
      </c>
      <c r="T83">
        <v>93.19</v>
      </c>
      <c r="U83">
        <v>31.06</v>
      </c>
      <c r="V83">
        <v>31.08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19.64</v>
      </c>
      <c r="AD83">
        <v>53.67</v>
      </c>
      <c r="AE83">
        <v>53.67</v>
      </c>
      <c r="AF83">
        <v>11.44</v>
      </c>
    </row>
    <row r="84" spans="1:32">
      <c r="A84" t="s">
        <v>126</v>
      </c>
      <c r="B84" s="75">
        <v>130.5</v>
      </c>
      <c r="C84" s="75">
        <v>74.180000000000007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115.42</v>
      </c>
      <c r="J84">
        <v>271.27</v>
      </c>
      <c r="K84">
        <v>101.03</v>
      </c>
      <c r="L84">
        <v>4.1100000000000003</v>
      </c>
      <c r="M84">
        <v>6.72</v>
      </c>
      <c r="N84" s="135">
        <v>0</v>
      </c>
      <c r="O84" s="135">
        <v>0</v>
      </c>
      <c r="P84" s="135">
        <v>0</v>
      </c>
      <c r="Q84">
        <v>3.53</v>
      </c>
      <c r="R84">
        <v>0</v>
      </c>
      <c r="S84">
        <v>4.18</v>
      </c>
      <c r="T84">
        <v>91.72</v>
      </c>
      <c r="U84">
        <v>30.57</v>
      </c>
      <c r="V84">
        <v>30.58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19.32</v>
      </c>
      <c r="AD84">
        <v>53.08</v>
      </c>
      <c r="AE84">
        <v>53.08</v>
      </c>
      <c r="AF84">
        <v>11.44</v>
      </c>
    </row>
    <row r="85" spans="1:32">
      <c r="A85" t="s">
        <v>127</v>
      </c>
      <c r="B85" s="75">
        <v>130.5</v>
      </c>
      <c r="C85" s="75">
        <v>74.180000000000007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115.42</v>
      </c>
      <c r="J85">
        <v>271.27</v>
      </c>
      <c r="K85">
        <v>101.03</v>
      </c>
      <c r="L85">
        <v>4.1100000000000003</v>
      </c>
      <c r="M85">
        <v>6.69</v>
      </c>
      <c r="N85" s="135">
        <v>0</v>
      </c>
      <c r="O85" s="135">
        <v>0</v>
      </c>
      <c r="P85" s="135">
        <v>0</v>
      </c>
      <c r="Q85">
        <v>3.53</v>
      </c>
      <c r="R85">
        <v>0</v>
      </c>
      <c r="S85">
        <v>4.18</v>
      </c>
      <c r="T85">
        <v>90.86</v>
      </c>
      <c r="U85">
        <v>30.28</v>
      </c>
      <c r="V85">
        <v>30.29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19.079999999999998</v>
      </c>
      <c r="AD85">
        <v>51.94</v>
      </c>
      <c r="AE85">
        <v>51.94</v>
      </c>
      <c r="AF85">
        <v>11.44</v>
      </c>
    </row>
    <row r="86" spans="1:32">
      <c r="A86" t="s">
        <v>128</v>
      </c>
      <c r="B86" s="75">
        <v>130.5</v>
      </c>
      <c r="C86" s="75">
        <v>74.19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115.42</v>
      </c>
      <c r="J86">
        <v>271.27</v>
      </c>
      <c r="K86">
        <v>101.03</v>
      </c>
      <c r="L86">
        <v>4.1100000000000003</v>
      </c>
      <c r="M86">
        <v>6.62</v>
      </c>
      <c r="N86" s="135">
        <v>0</v>
      </c>
      <c r="O86" s="135">
        <v>0</v>
      </c>
      <c r="P86" s="135">
        <v>0</v>
      </c>
      <c r="Q86">
        <v>3.53</v>
      </c>
      <c r="R86">
        <v>0</v>
      </c>
      <c r="S86">
        <v>4.18</v>
      </c>
      <c r="T86">
        <v>60.16</v>
      </c>
      <c r="U86">
        <v>20.05</v>
      </c>
      <c r="V86">
        <v>20.059999999999999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18.66</v>
      </c>
      <c r="AD86">
        <v>51.13</v>
      </c>
      <c r="AE86">
        <v>51.13</v>
      </c>
      <c r="AF86">
        <v>11.44</v>
      </c>
    </row>
    <row r="87" spans="1:32">
      <c r="A87" t="s">
        <v>129</v>
      </c>
      <c r="B87" s="75">
        <v>130.5</v>
      </c>
      <c r="C87" s="75">
        <v>74.19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115.42</v>
      </c>
      <c r="J87">
        <v>271.27</v>
      </c>
      <c r="K87">
        <v>101.03</v>
      </c>
      <c r="L87">
        <v>4.1100000000000003</v>
      </c>
      <c r="M87">
        <v>6.62</v>
      </c>
      <c r="N87" s="135">
        <v>0</v>
      </c>
      <c r="O87" s="135">
        <v>0</v>
      </c>
      <c r="P87" s="135">
        <v>0</v>
      </c>
      <c r="Q87">
        <v>3.53</v>
      </c>
      <c r="R87">
        <v>0</v>
      </c>
      <c r="S87">
        <v>4.08</v>
      </c>
      <c r="T87">
        <v>60.06</v>
      </c>
      <c r="U87">
        <v>20.02</v>
      </c>
      <c r="V87">
        <v>20.02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8.4700000000000006</v>
      </c>
      <c r="AD87">
        <v>28.55</v>
      </c>
      <c r="AE87">
        <v>28.55</v>
      </c>
      <c r="AF87">
        <v>11.44</v>
      </c>
    </row>
    <row r="88" spans="1:32">
      <c r="A88" t="s">
        <v>130</v>
      </c>
      <c r="B88" s="75">
        <v>130.5</v>
      </c>
      <c r="C88" s="75">
        <v>74.19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115.42</v>
      </c>
      <c r="J88">
        <v>271.27</v>
      </c>
      <c r="K88">
        <v>101.03</v>
      </c>
      <c r="L88">
        <v>4.1100000000000003</v>
      </c>
      <c r="M88">
        <v>6.63</v>
      </c>
      <c r="N88" s="135">
        <v>0</v>
      </c>
      <c r="O88" s="135">
        <v>0</v>
      </c>
      <c r="P88" s="135">
        <v>0</v>
      </c>
      <c r="Q88">
        <v>3.53</v>
      </c>
      <c r="R88">
        <v>0</v>
      </c>
      <c r="S88">
        <v>4.08</v>
      </c>
      <c r="T88">
        <v>59.58</v>
      </c>
      <c r="U88">
        <v>19.86</v>
      </c>
      <c r="V88">
        <v>19.86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8.36</v>
      </c>
      <c r="AD88">
        <v>27.84</v>
      </c>
      <c r="AE88">
        <v>27.84</v>
      </c>
      <c r="AF88">
        <v>11.44</v>
      </c>
    </row>
    <row r="89" spans="1:32">
      <c r="A89" t="s">
        <v>131</v>
      </c>
      <c r="B89" s="75">
        <v>130.5</v>
      </c>
      <c r="C89" s="75">
        <v>74.19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115.42</v>
      </c>
      <c r="J89">
        <v>271.27</v>
      </c>
      <c r="K89">
        <v>101.03</v>
      </c>
      <c r="L89">
        <v>4.1100000000000003</v>
      </c>
      <c r="M89">
        <v>6.71</v>
      </c>
      <c r="N89" s="135">
        <v>0</v>
      </c>
      <c r="O89" s="135">
        <v>0</v>
      </c>
      <c r="P89" s="135">
        <v>0</v>
      </c>
      <c r="Q89">
        <v>3.53</v>
      </c>
      <c r="R89">
        <v>0</v>
      </c>
      <c r="S89">
        <v>4.08</v>
      </c>
      <c r="T89">
        <v>58.81</v>
      </c>
      <c r="U89">
        <v>19.600000000000001</v>
      </c>
      <c r="V89">
        <v>19.61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7.99</v>
      </c>
      <c r="AD89">
        <v>26.84</v>
      </c>
      <c r="AE89">
        <v>26.84</v>
      </c>
      <c r="AF89">
        <v>11.44</v>
      </c>
    </row>
    <row r="90" spans="1:32">
      <c r="A90" t="s">
        <v>132</v>
      </c>
      <c r="B90" s="75">
        <v>130.5</v>
      </c>
      <c r="C90" s="75">
        <v>74.19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115.42</v>
      </c>
      <c r="J90">
        <v>271.27</v>
      </c>
      <c r="K90">
        <v>101.03</v>
      </c>
      <c r="L90">
        <v>4.1100000000000003</v>
      </c>
      <c r="M90">
        <v>6.6</v>
      </c>
      <c r="N90" s="135">
        <v>0</v>
      </c>
      <c r="O90" s="135">
        <v>0</v>
      </c>
      <c r="P90" s="135">
        <v>0</v>
      </c>
      <c r="Q90">
        <v>3.3</v>
      </c>
      <c r="R90">
        <v>0</v>
      </c>
      <c r="S90">
        <v>4.08</v>
      </c>
      <c r="T90">
        <v>33.159999999999997</v>
      </c>
      <c r="U90">
        <v>11.05</v>
      </c>
      <c r="V90">
        <v>11.06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5.37</v>
      </c>
      <c r="AD90">
        <v>26.51</v>
      </c>
      <c r="AE90">
        <v>26.51</v>
      </c>
      <c r="AF90">
        <v>11.44</v>
      </c>
    </row>
    <row r="91" spans="1:32">
      <c r="A91" t="s">
        <v>133</v>
      </c>
      <c r="B91" s="75">
        <v>130.5</v>
      </c>
      <c r="C91" s="75">
        <v>74.19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115.42</v>
      </c>
      <c r="J91">
        <v>271.27</v>
      </c>
      <c r="K91">
        <v>101.03</v>
      </c>
      <c r="L91">
        <v>3.49</v>
      </c>
      <c r="M91">
        <v>6.7</v>
      </c>
      <c r="N91" s="135">
        <v>0</v>
      </c>
      <c r="O91" s="135">
        <v>0</v>
      </c>
      <c r="P91" s="135">
        <v>0</v>
      </c>
      <c r="Q91">
        <v>3.53</v>
      </c>
      <c r="R91">
        <v>0</v>
      </c>
      <c r="S91">
        <v>3.99</v>
      </c>
      <c r="T91">
        <v>32.380000000000003</v>
      </c>
      <c r="U91">
        <v>10.79</v>
      </c>
      <c r="V91">
        <v>10.8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5.26</v>
      </c>
      <c r="AD91">
        <v>19.170000000000002</v>
      </c>
      <c r="AE91">
        <v>19.170000000000002</v>
      </c>
      <c r="AF91">
        <v>11.44</v>
      </c>
    </row>
    <row r="92" spans="1:32">
      <c r="A92" t="s">
        <v>134</v>
      </c>
      <c r="B92" s="75">
        <v>130.5</v>
      </c>
      <c r="C92" s="75">
        <v>74.19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115.42</v>
      </c>
      <c r="J92">
        <v>271.27</v>
      </c>
      <c r="K92">
        <v>101.03</v>
      </c>
      <c r="L92">
        <v>3.49</v>
      </c>
      <c r="M92">
        <v>6.62</v>
      </c>
      <c r="N92" s="135">
        <v>0</v>
      </c>
      <c r="O92" s="135">
        <v>0</v>
      </c>
      <c r="P92" s="135">
        <v>0</v>
      </c>
      <c r="Q92">
        <v>3.53</v>
      </c>
      <c r="R92">
        <v>0</v>
      </c>
      <c r="S92">
        <v>3.99</v>
      </c>
      <c r="T92">
        <v>32.03</v>
      </c>
      <c r="U92">
        <v>10.68</v>
      </c>
      <c r="V92">
        <v>10.66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5.1100000000000003</v>
      </c>
      <c r="AD92">
        <v>18.510000000000002</v>
      </c>
      <c r="AE92">
        <v>18.510000000000002</v>
      </c>
      <c r="AF92">
        <v>11.44</v>
      </c>
    </row>
    <row r="93" spans="1:32">
      <c r="A93" t="s">
        <v>135</v>
      </c>
      <c r="B93" s="75">
        <v>130.5</v>
      </c>
      <c r="C93" s="75">
        <v>74.19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115.42</v>
      </c>
      <c r="J93">
        <v>271.27</v>
      </c>
      <c r="K93">
        <v>101.03</v>
      </c>
      <c r="L93">
        <v>3.49</v>
      </c>
      <c r="M93">
        <v>6.79</v>
      </c>
      <c r="N93" s="135">
        <v>0</v>
      </c>
      <c r="O93" s="135">
        <v>0</v>
      </c>
      <c r="P93" s="135">
        <v>0</v>
      </c>
      <c r="Q93">
        <v>3.53</v>
      </c>
      <c r="R93">
        <v>0</v>
      </c>
      <c r="S93">
        <v>3.99</v>
      </c>
      <c r="T93">
        <v>30.82</v>
      </c>
      <c r="U93">
        <v>10.27</v>
      </c>
      <c r="V93">
        <v>10.27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4.9800000000000004</v>
      </c>
      <c r="AD93">
        <v>17.84</v>
      </c>
      <c r="AE93">
        <v>17.84</v>
      </c>
      <c r="AF93">
        <v>11.44</v>
      </c>
    </row>
    <row r="94" spans="1:32">
      <c r="A94" t="s">
        <v>136</v>
      </c>
      <c r="B94" s="75">
        <v>130.5</v>
      </c>
      <c r="C94" s="75">
        <v>74.19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115.42</v>
      </c>
      <c r="J94">
        <v>271.27</v>
      </c>
      <c r="K94">
        <v>101.03</v>
      </c>
      <c r="L94">
        <v>3.49</v>
      </c>
      <c r="M94">
        <v>6.73</v>
      </c>
      <c r="N94" s="135">
        <v>0</v>
      </c>
      <c r="O94" s="135">
        <v>0</v>
      </c>
      <c r="P94" s="135">
        <v>0</v>
      </c>
      <c r="Q94">
        <v>3.53</v>
      </c>
      <c r="R94">
        <v>0</v>
      </c>
      <c r="S94">
        <v>3.99</v>
      </c>
      <c r="T94">
        <v>29.45</v>
      </c>
      <c r="U94">
        <v>9.82</v>
      </c>
      <c r="V94">
        <v>9.81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4.8600000000000003</v>
      </c>
      <c r="AD94">
        <v>17.510000000000002</v>
      </c>
      <c r="AE94">
        <v>17.510000000000002</v>
      </c>
      <c r="AF94">
        <v>11.44</v>
      </c>
    </row>
    <row r="95" spans="1:32">
      <c r="A95" t="s">
        <v>137</v>
      </c>
      <c r="B95" s="75">
        <v>130.5</v>
      </c>
      <c r="C95" s="75">
        <v>74.19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115.42</v>
      </c>
      <c r="J95">
        <v>271.27</v>
      </c>
      <c r="K95">
        <v>101.03</v>
      </c>
      <c r="L95">
        <v>3.49</v>
      </c>
      <c r="M95">
        <v>6.64</v>
      </c>
      <c r="N95" s="135">
        <v>0</v>
      </c>
      <c r="O95" s="135">
        <v>0</v>
      </c>
      <c r="P95" s="135">
        <v>0</v>
      </c>
      <c r="Q95">
        <v>3.53</v>
      </c>
      <c r="R95">
        <v>0</v>
      </c>
      <c r="S95">
        <v>3.99</v>
      </c>
      <c r="T95">
        <v>28.15</v>
      </c>
      <c r="U95">
        <v>9.3800000000000008</v>
      </c>
      <c r="V95">
        <v>9.3800000000000008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4.72</v>
      </c>
      <c r="AD95">
        <v>17.170000000000002</v>
      </c>
      <c r="AE95">
        <v>17.170000000000002</v>
      </c>
      <c r="AF95">
        <v>11.44</v>
      </c>
    </row>
    <row r="96" spans="1:32">
      <c r="A96" t="s">
        <v>138</v>
      </c>
      <c r="B96" s="75">
        <v>130.5</v>
      </c>
      <c r="C96" s="75">
        <v>74.19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115.42</v>
      </c>
      <c r="J96">
        <v>271.27</v>
      </c>
      <c r="K96">
        <v>101.03</v>
      </c>
      <c r="L96">
        <v>3.49</v>
      </c>
      <c r="M96">
        <v>6.7</v>
      </c>
      <c r="N96" s="135">
        <v>0</v>
      </c>
      <c r="O96" s="135">
        <v>0</v>
      </c>
      <c r="P96" s="135">
        <v>0</v>
      </c>
      <c r="Q96">
        <v>3.53</v>
      </c>
      <c r="R96">
        <v>0</v>
      </c>
      <c r="S96">
        <v>3.99</v>
      </c>
      <c r="T96">
        <v>27.75</v>
      </c>
      <c r="U96">
        <v>9.25</v>
      </c>
      <c r="V96">
        <v>9.25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4.5599999999999996</v>
      </c>
      <c r="AD96">
        <v>16.84</v>
      </c>
      <c r="AE96">
        <v>16.84</v>
      </c>
      <c r="AF96">
        <v>11.44</v>
      </c>
    </row>
    <row r="97" spans="1:36">
      <c r="A97" t="s">
        <v>139</v>
      </c>
      <c r="B97" s="75">
        <v>130.5</v>
      </c>
      <c r="C97" s="75">
        <v>74.19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115.42</v>
      </c>
      <c r="J97">
        <v>271.27</v>
      </c>
      <c r="K97">
        <v>101.03</v>
      </c>
      <c r="L97">
        <v>3.49</v>
      </c>
      <c r="M97">
        <v>6.72</v>
      </c>
      <c r="N97" s="135">
        <v>0</v>
      </c>
      <c r="O97" s="135">
        <v>0</v>
      </c>
      <c r="P97" s="135">
        <v>0</v>
      </c>
      <c r="Q97">
        <v>3.53</v>
      </c>
      <c r="R97">
        <v>0</v>
      </c>
      <c r="S97">
        <v>3.99</v>
      </c>
      <c r="T97">
        <v>27.56</v>
      </c>
      <c r="U97">
        <v>9.19</v>
      </c>
      <c r="V97">
        <v>9.18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4.42</v>
      </c>
      <c r="AD97">
        <v>16.510000000000002</v>
      </c>
      <c r="AE97">
        <v>16.510000000000002</v>
      </c>
      <c r="AF97">
        <v>11.44</v>
      </c>
    </row>
    <row r="98" spans="1:36">
      <c r="A98" t="s">
        <v>140</v>
      </c>
      <c r="B98" s="75">
        <v>130.5</v>
      </c>
      <c r="C98" s="75">
        <v>74.19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115.42</v>
      </c>
      <c r="J98">
        <v>271.27</v>
      </c>
      <c r="K98">
        <v>101.03</v>
      </c>
      <c r="L98">
        <v>3.49</v>
      </c>
      <c r="M98">
        <v>6.74</v>
      </c>
      <c r="N98" s="135">
        <v>0</v>
      </c>
      <c r="O98" s="135">
        <v>0</v>
      </c>
      <c r="P98" s="135">
        <v>0</v>
      </c>
      <c r="Q98">
        <v>3.53</v>
      </c>
      <c r="R98">
        <v>0</v>
      </c>
      <c r="S98">
        <v>3.99</v>
      </c>
      <c r="T98">
        <v>27.01</v>
      </c>
      <c r="U98">
        <v>9</v>
      </c>
      <c r="V98">
        <v>9.01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4.29</v>
      </c>
      <c r="AD98">
        <v>16.170000000000002</v>
      </c>
      <c r="AE98">
        <v>16.170000000000002</v>
      </c>
      <c r="AF98">
        <v>11.44</v>
      </c>
    </row>
    <row r="99" spans="1:36">
      <c r="A99" t="s">
        <v>141</v>
      </c>
      <c r="B99" s="75">
        <f>SUM(B3:B98)/4000</f>
        <v>2.593180000000002</v>
      </c>
      <c r="C99" s="75">
        <f t="shared" ref="C99:L99" si="2">SUM(C3:C98)/4000</f>
        <v>1.282684999999999</v>
      </c>
      <c r="D99" s="135">
        <f t="shared" ref="D99" si="3">SUM(D3:D98)/4000</f>
        <v>1.03295</v>
      </c>
      <c r="E99" s="75"/>
      <c r="F99" s="78">
        <f t="shared" si="2"/>
        <v>0.1155625</v>
      </c>
      <c r="G99" s="78">
        <f t="shared" si="2"/>
        <v>0.11587500000000001</v>
      </c>
      <c r="H99" s="78">
        <f t="shared" si="2"/>
        <v>0.11992000000000001</v>
      </c>
      <c r="I99">
        <f t="shared" si="2"/>
        <v>2.1910824999999998</v>
      </c>
      <c r="J99">
        <f t="shared" si="2"/>
        <v>6.4761150000000089</v>
      </c>
      <c r="K99">
        <f t="shared" si="2"/>
        <v>1.9840399999999985</v>
      </c>
      <c r="L99">
        <f t="shared" si="2"/>
        <v>8.0485000000000015E-2</v>
      </c>
      <c r="M99">
        <f t="shared" ref="M99:AB99" si="4">SUM(M3:M98)/4000</f>
        <v>0.1557575000000001</v>
      </c>
      <c r="N99" s="135">
        <f t="shared" si="4"/>
        <v>0.35607749999999999</v>
      </c>
      <c r="O99" s="135">
        <f t="shared" si="4"/>
        <v>0.33360749999999995</v>
      </c>
      <c r="P99" s="135">
        <f t="shared" si="4"/>
        <v>0.34326499999999988</v>
      </c>
      <c r="Q99">
        <f t="shared" si="4"/>
        <v>8.0192499999999847E-2</v>
      </c>
      <c r="R99">
        <f t="shared" si="4"/>
        <v>0.80234249999999996</v>
      </c>
      <c r="S99">
        <f t="shared" si="4"/>
        <v>8.9630000000000112E-2</v>
      </c>
      <c r="T99">
        <f t="shared" si="4"/>
        <v>0.79667999999999994</v>
      </c>
      <c r="U99">
        <f t="shared" si="4"/>
        <v>0.26555499999999999</v>
      </c>
      <c r="V99">
        <f t="shared" si="4"/>
        <v>0.2655825</v>
      </c>
      <c r="W99">
        <f t="shared" si="4"/>
        <v>1.6867075000000005</v>
      </c>
      <c r="X99">
        <f t="shared" si="4"/>
        <v>0.33733500000000022</v>
      </c>
      <c r="Y99">
        <f t="shared" si="4"/>
        <v>0.70021500000000003</v>
      </c>
      <c r="Z99">
        <f t="shared" si="4"/>
        <v>0.38015749999999993</v>
      </c>
      <c r="AA99">
        <f t="shared" si="4"/>
        <v>0.66637250000000003</v>
      </c>
      <c r="AB99">
        <f t="shared" si="4"/>
        <v>0.33314500000000002</v>
      </c>
      <c r="AC99">
        <f t="shared" ref="AC99:AJ99" si="5">SUM(AC3:AC98)/4000</f>
        <v>0.17212</v>
      </c>
      <c r="AD99">
        <f t="shared" si="5"/>
        <v>0.53550750000000014</v>
      </c>
      <c r="AE99">
        <f t="shared" si="5"/>
        <v>0.53550750000000014</v>
      </c>
      <c r="AF99">
        <f t="shared" si="5"/>
        <v>0.25487000000000054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464.69051255244364</v>
      </c>
      <c r="L3">
        <v>19.275781617494744</v>
      </c>
      <c r="M3">
        <v>66.922696059657383</v>
      </c>
      <c r="N3">
        <v>55.255853133938402</v>
      </c>
      <c r="O3">
        <v>77.123849067129996</v>
      </c>
      <c r="P3">
        <v>33.000204725185057</v>
      </c>
      <c r="Q3">
        <v>0</v>
      </c>
      <c r="R3">
        <v>20.096657157392276</v>
      </c>
      <c r="S3">
        <v>12.345632631644909</v>
      </c>
      <c r="T3">
        <v>0</v>
      </c>
      <c r="U3">
        <v>52.097124087520903</v>
      </c>
      <c r="V3">
        <v>9.1648864664016401</v>
      </c>
      <c r="W3">
        <v>20.513930218336469</v>
      </c>
      <c r="X3">
        <v>65.215489186834532</v>
      </c>
      <c r="Y3">
        <v>0</v>
      </c>
      <c r="Z3">
        <v>8.6920622667501561</v>
      </c>
      <c r="AA3">
        <v>18.633146171571696</v>
      </c>
      <c r="AB3">
        <v>22.324209550373904</v>
      </c>
      <c r="AC3">
        <v>10.633696687902352</v>
      </c>
      <c r="AD3">
        <v>0</v>
      </c>
      <c r="AE3">
        <v>27.119318651353517</v>
      </c>
      <c r="AF3">
        <v>6.3808720359742592</v>
      </c>
      <c r="AG3">
        <v>33.265394536391263</v>
      </c>
      <c r="AH3">
        <v>9.3138882157169682</v>
      </c>
      <c r="AI3">
        <v>0</v>
      </c>
      <c r="AJ3">
        <v>0</v>
      </c>
      <c r="AK3">
        <v>32.241134893167072</v>
      </c>
      <c r="AL3">
        <v>27.050591264871631</v>
      </c>
      <c r="AM3">
        <v>8.6057591632099388</v>
      </c>
      <c r="AN3">
        <v>7.2419145246295127E-2</v>
      </c>
      <c r="AO3">
        <v>0</v>
      </c>
      <c r="AP3">
        <v>0.16988951399657293</v>
      </c>
      <c r="AQ3">
        <v>34.538557223922034</v>
      </c>
      <c r="AR3">
        <v>22.20801009705697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48.360575472237997</v>
      </c>
      <c r="BB3">
        <f>SUM(B3:AZ3)-BA3</f>
        <v>1108.5909908492467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416.92965315674792</v>
      </c>
      <c r="L4">
        <v>19.275781617494744</v>
      </c>
      <c r="M4">
        <v>66.923600584099646</v>
      </c>
      <c r="N4">
        <v>55.255853133938402</v>
      </c>
      <c r="O4">
        <v>77.123849067129996</v>
      </c>
      <c r="P4">
        <v>33.038608820033026</v>
      </c>
      <c r="Q4">
        <v>0</v>
      </c>
      <c r="R4">
        <v>20.096657157392276</v>
      </c>
      <c r="S4">
        <v>12.345632631644909</v>
      </c>
      <c r="T4">
        <v>0</v>
      </c>
      <c r="U4">
        <v>52.097124087520903</v>
      </c>
      <c r="V4">
        <v>9.1648864664016401</v>
      </c>
      <c r="W4">
        <v>20.513930218336469</v>
      </c>
      <c r="X4">
        <v>65.215489186834532</v>
      </c>
      <c r="Y4">
        <v>0</v>
      </c>
      <c r="Z4">
        <v>8.6920622667501561</v>
      </c>
      <c r="AA4">
        <v>18.633146171571696</v>
      </c>
      <c r="AB4">
        <v>14.837615779089521</v>
      </c>
      <c r="AC4">
        <v>10.633696687902352</v>
      </c>
      <c r="AD4">
        <v>0</v>
      </c>
      <c r="AE4">
        <v>27.119318651353517</v>
      </c>
      <c r="AF4">
        <v>6.3808720359742592</v>
      </c>
      <c r="AG4">
        <v>33.265394536391263</v>
      </c>
      <c r="AH4">
        <v>9.3138882157169682</v>
      </c>
      <c r="AI4">
        <v>0</v>
      </c>
      <c r="AJ4">
        <v>0</v>
      </c>
      <c r="AK4">
        <v>32.241134893167072</v>
      </c>
      <c r="AL4">
        <v>27.050591264871631</v>
      </c>
      <c r="AM4">
        <v>8.6057591632099388</v>
      </c>
      <c r="AN4">
        <v>7.2419145246295127E-2</v>
      </c>
      <c r="AO4">
        <v>0</v>
      </c>
      <c r="AP4">
        <v>0.16988951399657293</v>
      </c>
      <c r="AQ4">
        <v>34.538557223922034</v>
      </c>
      <c r="AR4">
        <v>22.20801009705697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46.052875030144577</v>
      </c>
      <c r="BB4">
        <f t="shared" ref="BB4:BB67" si="0">SUM(B4:AZ4)-BA4</f>
        <v>1055.6905467436502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396.08432758482428</v>
      </c>
      <c r="L5">
        <v>19.275706218216843</v>
      </c>
      <c r="M5">
        <v>66.923600584099646</v>
      </c>
      <c r="N5">
        <v>55.255853133938402</v>
      </c>
      <c r="O5">
        <v>77.123849067129996</v>
      </c>
      <c r="P5">
        <v>33.038608820033026</v>
      </c>
      <c r="Q5">
        <v>0</v>
      </c>
      <c r="R5">
        <v>20.096657157392276</v>
      </c>
      <c r="S5">
        <v>12.343929589998375</v>
      </c>
      <c r="T5">
        <v>0</v>
      </c>
      <c r="U5">
        <v>52.097124087520903</v>
      </c>
      <c r="V5">
        <v>9.1648864664016401</v>
      </c>
      <c r="W5">
        <v>20.513930218336469</v>
      </c>
      <c r="X5">
        <v>65.215489186834532</v>
      </c>
      <c r="Y5">
        <v>0</v>
      </c>
      <c r="Z5">
        <v>8.6920622667501561</v>
      </c>
      <c r="AA5">
        <v>12.42209729492799</v>
      </c>
      <c r="AB5">
        <v>14.837615779089521</v>
      </c>
      <c r="AC5">
        <v>10.633696687902352</v>
      </c>
      <c r="AD5">
        <v>0</v>
      </c>
      <c r="AE5">
        <v>27.119318651353517</v>
      </c>
      <c r="AF5">
        <v>6.3808720359742592</v>
      </c>
      <c r="AG5">
        <v>33.265394536391263</v>
      </c>
      <c r="AH5">
        <v>9.3138882157169682</v>
      </c>
      <c r="AI5">
        <v>0</v>
      </c>
      <c r="AJ5">
        <v>0</v>
      </c>
      <c r="AK5">
        <v>32.241134893167072</v>
      </c>
      <c r="AL5">
        <v>27.050591264871631</v>
      </c>
      <c r="AM5">
        <v>8.6057591632099388</v>
      </c>
      <c r="AN5">
        <v>7.2419145246295127E-2</v>
      </c>
      <c r="AO5">
        <v>0</v>
      </c>
      <c r="AP5">
        <v>0.56629868555322505</v>
      </c>
      <c r="AQ5">
        <v>34.538557223922034</v>
      </c>
      <c r="AR5">
        <v>23.428230432060101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44.989419352738018</v>
      </c>
      <c r="BB5">
        <f t="shared" si="0"/>
        <v>1031.3124790381246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375.23720992053774</v>
      </c>
      <c r="L6">
        <v>19.275902476268545</v>
      </c>
      <c r="M6">
        <v>66.923600584099646</v>
      </c>
      <c r="N6">
        <v>55.255853133938402</v>
      </c>
      <c r="O6">
        <v>77.123849067129996</v>
      </c>
      <c r="P6">
        <v>33.038608820033026</v>
      </c>
      <c r="Q6">
        <v>0</v>
      </c>
      <c r="R6">
        <v>20.096657157392276</v>
      </c>
      <c r="S6">
        <v>12.343929589998375</v>
      </c>
      <c r="T6">
        <v>0</v>
      </c>
      <c r="U6">
        <v>52.097124087520903</v>
      </c>
      <c r="V6">
        <v>9.1648864664016401</v>
      </c>
      <c r="W6">
        <v>20.513930218336469</v>
      </c>
      <c r="X6">
        <v>65.215489186834532</v>
      </c>
      <c r="Y6">
        <v>0</v>
      </c>
      <c r="Z6">
        <v>8.6920622667501561</v>
      </c>
      <c r="AA6">
        <v>12.42209729492799</v>
      </c>
      <c r="AB6">
        <v>14.837615779089521</v>
      </c>
      <c r="AC6">
        <v>10.633696687902352</v>
      </c>
      <c r="AD6">
        <v>0</v>
      </c>
      <c r="AE6">
        <v>18.017610032015821</v>
      </c>
      <c r="AF6">
        <v>6.3808720359742592</v>
      </c>
      <c r="AG6">
        <v>33.265394536391263</v>
      </c>
      <c r="AH6">
        <v>9.3138882157169682</v>
      </c>
      <c r="AI6">
        <v>0</v>
      </c>
      <c r="AJ6">
        <v>0</v>
      </c>
      <c r="AK6">
        <v>32.241134893167072</v>
      </c>
      <c r="AL6">
        <v>27.050591264871631</v>
      </c>
      <c r="AM6">
        <v>8.6057591632099388</v>
      </c>
      <c r="AN6">
        <v>7.2419145246295127E-2</v>
      </c>
      <c r="AO6">
        <v>0</v>
      </c>
      <c r="AP6">
        <v>0.56629868555322505</v>
      </c>
      <c r="AQ6">
        <v>34.538557223922034</v>
      </c>
      <c r="AR6">
        <v>23.428230432060101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43.737566617669067</v>
      </c>
      <c r="BB6">
        <f t="shared" si="0"/>
        <v>1002.615701747621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364.81964066970608</v>
      </c>
      <c r="L7">
        <v>19.275700033360909</v>
      </c>
      <c r="M7">
        <v>66.923600584099646</v>
      </c>
      <c r="N7">
        <v>55.255853133938402</v>
      </c>
      <c r="O7">
        <v>77.123849067129996</v>
      </c>
      <c r="P7">
        <v>33.038608820033026</v>
      </c>
      <c r="Q7">
        <v>0</v>
      </c>
      <c r="R7">
        <v>20.101470934932276</v>
      </c>
      <c r="S7">
        <v>12.343929589998375</v>
      </c>
      <c r="T7">
        <v>0</v>
      </c>
      <c r="U7">
        <v>52.097124087520903</v>
      </c>
      <c r="V7">
        <v>9.1648864664016401</v>
      </c>
      <c r="W7">
        <v>20.513930218336469</v>
      </c>
      <c r="X7">
        <v>65.215489186834532</v>
      </c>
      <c r="Y7">
        <v>0</v>
      </c>
      <c r="Z7">
        <v>8.6920622667501561</v>
      </c>
      <c r="AA7">
        <v>12.42209729492799</v>
      </c>
      <c r="AB7">
        <v>14.837615779089521</v>
      </c>
      <c r="AC7">
        <v>10.633696687902352</v>
      </c>
      <c r="AD7">
        <v>0</v>
      </c>
      <c r="AE7">
        <v>18.017610032015821</v>
      </c>
      <c r="AF7">
        <v>6.3808720359742592</v>
      </c>
      <c r="AG7">
        <v>33.265394536391263</v>
      </c>
      <c r="AH7">
        <v>0</v>
      </c>
      <c r="AI7">
        <v>0</v>
      </c>
      <c r="AJ7">
        <v>0</v>
      </c>
      <c r="AK7">
        <v>32.241134893167072</v>
      </c>
      <c r="AL7">
        <v>62.827179711959914</v>
      </c>
      <c r="AM7">
        <v>8.6057591632099388</v>
      </c>
      <c r="AN7">
        <v>7.2419145246295127E-2</v>
      </c>
      <c r="AO7">
        <v>0</v>
      </c>
      <c r="AP7">
        <v>0.56629868555322505</v>
      </c>
      <c r="AQ7">
        <v>34.538557223922034</v>
      </c>
      <c r="AR7">
        <v>22.20801009705697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44.357440636440117</v>
      </c>
      <c r="BB7">
        <f t="shared" si="0"/>
        <v>1016.8253497090191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343.97443571155173</v>
      </c>
      <c r="L8">
        <v>19.474354561367296</v>
      </c>
      <c r="M8">
        <v>66.923600584099646</v>
      </c>
      <c r="N8">
        <v>55.255853133938402</v>
      </c>
      <c r="O8">
        <v>77.123849067129996</v>
      </c>
      <c r="P8">
        <v>33.038608820033026</v>
      </c>
      <c r="Q8">
        <v>0</v>
      </c>
      <c r="R8">
        <v>20.101470934932276</v>
      </c>
      <c r="S8">
        <v>12.343929589998375</v>
      </c>
      <c r="T8">
        <v>0</v>
      </c>
      <c r="U8">
        <v>52.097124087520903</v>
      </c>
      <c r="V8">
        <v>9.1648864664016401</v>
      </c>
      <c r="W8">
        <v>20.513930218336469</v>
      </c>
      <c r="X8">
        <v>65.215489186834532</v>
      </c>
      <c r="Y8">
        <v>0</v>
      </c>
      <c r="Z8">
        <v>8.6920622667501561</v>
      </c>
      <c r="AA8">
        <v>12.42209729492799</v>
      </c>
      <c r="AB8">
        <v>14.837615779089521</v>
      </c>
      <c r="AC8">
        <v>10.633696687902352</v>
      </c>
      <c r="AD8">
        <v>0</v>
      </c>
      <c r="AE8">
        <v>18.017610032015821</v>
      </c>
      <c r="AF8">
        <v>6.3808720359742592</v>
      </c>
      <c r="AG8">
        <v>33.265394536391263</v>
      </c>
      <c r="AH8">
        <v>0</v>
      </c>
      <c r="AI8">
        <v>0</v>
      </c>
      <c r="AJ8">
        <v>0</v>
      </c>
      <c r="AK8">
        <v>32.241134893167072</v>
      </c>
      <c r="AL8">
        <v>62.827179711959914</v>
      </c>
      <c r="AM8">
        <v>8.6057591632099388</v>
      </c>
      <c r="AN8">
        <v>7.2419145246295127E-2</v>
      </c>
      <c r="AO8">
        <v>0</v>
      </c>
      <c r="AP8">
        <v>0.56629868555322505</v>
      </c>
      <c r="AQ8">
        <v>34.538557223922034</v>
      </c>
      <c r="AR8">
        <v>22.20801009705697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43.494414828459952</v>
      </c>
      <c r="BB8">
        <f t="shared" si="0"/>
        <v>997.04182508685096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333.54474382591661</v>
      </c>
      <c r="L9">
        <v>19.317243100055798</v>
      </c>
      <c r="M9">
        <v>66.923600584099646</v>
      </c>
      <c r="N9">
        <v>55.255853133938402</v>
      </c>
      <c r="O9">
        <v>77.123849067129996</v>
      </c>
      <c r="P9">
        <v>33.038608820033026</v>
      </c>
      <c r="Q9">
        <v>0</v>
      </c>
      <c r="R9">
        <v>20.096657157392276</v>
      </c>
      <c r="S9">
        <v>12.343929589998375</v>
      </c>
      <c r="T9">
        <v>0</v>
      </c>
      <c r="U9">
        <v>52.097124087520903</v>
      </c>
      <c r="V9">
        <v>9.1648864664016401</v>
      </c>
      <c r="W9">
        <v>20.513930218336469</v>
      </c>
      <c r="X9">
        <v>65.215489186834532</v>
      </c>
      <c r="Y9">
        <v>0</v>
      </c>
      <c r="Z9">
        <v>8.6920622667501561</v>
      </c>
      <c r="AA9">
        <v>6.2110488766437078</v>
      </c>
      <c r="AB9">
        <v>14.837615779089521</v>
      </c>
      <c r="AC9">
        <v>10.633696687902352</v>
      </c>
      <c r="AD9">
        <v>0</v>
      </c>
      <c r="AE9">
        <v>18.017610032015821</v>
      </c>
      <c r="AF9">
        <v>6.3808720359742592</v>
      </c>
      <c r="AG9">
        <v>33.265394536391263</v>
      </c>
      <c r="AH9">
        <v>0</v>
      </c>
      <c r="AI9">
        <v>0</v>
      </c>
      <c r="AJ9">
        <v>0</v>
      </c>
      <c r="AK9">
        <v>32.241134893167072</v>
      </c>
      <c r="AL9">
        <v>62.827179711959914</v>
      </c>
      <c r="AM9">
        <v>8.6057591632099388</v>
      </c>
      <c r="AN9">
        <v>7.2419145246295127E-2</v>
      </c>
      <c r="AO9">
        <v>0</v>
      </c>
      <c r="AP9">
        <v>0.56629868555322505</v>
      </c>
      <c r="AQ9">
        <v>34.538557223922034</v>
      </c>
      <c r="AR9">
        <v>22.20801009705697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42.792063408772108</v>
      </c>
      <c r="BB9">
        <f t="shared" si="0"/>
        <v>980.941510963768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318.95050363582288</v>
      </c>
      <c r="L10">
        <v>19.442500251409175</v>
      </c>
      <c r="M10">
        <v>66.923600584099646</v>
      </c>
      <c r="N10">
        <v>55.255853133938402</v>
      </c>
      <c r="O10">
        <v>77.123849067129996</v>
      </c>
      <c r="P10">
        <v>33.038608820033026</v>
      </c>
      <c r="Q10">
        <v>0</v>
      </c>
      <c r="R10">
        <v>20.096657157392276</v>
      </c>
      <c r="S10">
        <v>12.343929589998375</v>
      </c>
      <c r="T10">
        <v>0</v>
      </c>
      <c r="U10">
        <v>52.097124087520903</v>
      </c>
      <c r="V10">
        <v>9.1648864664016401</v>
      </c>
      <c r="W10">
        <v>20.513930218336469</v>
      </c>
      <c r="X10">
        <v>65.215489186834532</v>
      </c>
      <c r="Y10">
        <v>0</v>
      </c>
      <c r="Z10">
        <v>8.6920622667501561</v>
      </c>
      <c r="AA10">
        <v>6.1817120400751406</v>
      </c>
      <c r="AB10">
        <v>14.837615779089521</v>
      </c>
      <c r="AC10">
        <v>10.633696687902352</v>
      </c>
      <c r="AD10">
        <v>0</v>
      </c>
      <c r="AE10">
        <v>18.017610032015821</v>
      </c>
      <c r="AF10">
        <v>6.3808720359742592</v>
      </c>
      <c r="AG10">
        <v>33.265394536391263</v>
      </c>
      <c r="AH10">
        <v>0</v>
      </c>
      <c r="AI10">
        <v>0</v>
      </c>
      <c r="AJ10">
        <v>0</v>
      </c>
      <c r="AK10">
        <v>32.241134893167072</v>
      </c>
      <c r="AL10">
        <v>62.827179711959914</v>
      </c>
      <c r="AM10">
        <v>8.6057591632099388</v>
      </c>
      <c r="AN10">
        <v>7.2419145246295127E-2</v>
      </c>
      <c r="AO10">
        <v>0</v>
      </c>
      <c r="AP10">
        <v>0.56629868555322505</v>
      </c>
      <c r="AQ10">
        <v>25.903917736868014</v>
      </c>
      <c r="AR10">
        <v>22.20801009705697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41.825105707425379</v>
      </c>
      <c r="BB10">
        <f t="shared" si="0"/>
        <v>958.77550930275174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287.37518788892345</v>
      </c>
      <c r="L11">
        <v>19.442500251409175</v>
      </c>
      <c r="M11">
        <v>66.923600584099646</v>
      </c>
      <c r="N11">
        <v>55.255853133938402</v>
      </c>
      <c r="O11">
        <v>77.123849067129996</v>
      </c>
      <c r="P11">
        <v>33.038608820033026</v>
      </c>
      <c r="Q11">
        <v>0</v>
      </c>
      <c r="R11">
        <v>20.096657157392276</v>
      </c>
      <c r="S11">
        <v>4.3835679960354517</v>
      </c>
      <c r="T11">
        <v>0</v>
      </c>
      <c r="U11">
        <v>52.097124087520903</v>
      </c>
      <c r="V11">
        <v>9.1648864664016401</v>
      </c>
      <c r="W11">
        <v>20.513930218336469</v>
      </c>
      <c r="X11">
        <v>65.215489186834532</v>
      </c>
      <c r="Y11">
        <v>0</v>
      </c>
      <c r="Z11">
        <v>8.6920622667501561</v>
      </c>
      <c r="AA11">
        <v>6.1817120400751406</v>
      </c>
      <c r="AB11">
        <v>14.837615779089521</v>
      </c>
      <c r="AC11">
        <v>10.633696687902352</v>
      </c>
      <c r="AD11">
        <v>0</v>
      </c>
      <c r="AE11">
        <v>18.017610032015821</v>
      </c>
      <c r="AF11">
        <v>6.3808720359742592</v>
      </c>
      <c r="AG11">
        <v>33.265394536391263</v>
      </c>
      <c r="AH11">
        <v>0</v>
      </c>
      <c r="AI11">
        <v>0</v>
      </c>
      <c r="AJ11">
        <v>0</v>
      </c>
      <c r="AK11">
        <v>32.241134893167072</v>
      </c>
      <c r="AL11">
        <v>62.827179711959914</v>
      </c>
      <c r="AM11">
        <v>8.6057591632099388</v>
      </c>
      <c r="AN11">
        <v>7.2419145246295127E-2</v>
      </c>
      <c r="AO11">
        <v>0</v>
      </c>
      <c r="AP11">
        <v>0.16988951399657293</v>
      </c>
      <c r="AQ11">
        <v>0</v>
      </c>
      <c r="AR11">
        <v>22.20801009705697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39.073160729805153</v>
      </c>
      <c r="BB11">
        <f t="shared" si="0"/>
        <v>895.69145003108497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287.35844788679424</v>
      </c>
      <c r="L12">
        <v>19.442500251409175</v>
      </c>
      <c r="M12">
        <v>66.923600584099646</v>
      </c>
      <c r="N12">
        <v>55.255853133938402</v>
      </c>
      <c r="O12">
        <v>77.123849067129996</v>
      </c>
      <c r="P12">
        <v>33.038608820033026</v>
      </c>
      <c r="Q12">
        <v>0</v>
      </c>
      <c r="R12">
        <v>20.096657157392276</v>
      </c>
      <c r="S12">
        <v>4.3835679960354517</v>
      </c>
      <c r="T12">
        <v>0</v>
      </c>
      <c r="U12">
        <v>52.097124087520903</v>
      </c>
      <c r="V12">
        <v>9.1648864664016401</v>
      </c>
      <c r="W12">
        <v>20.513930218336469</v>
      </c>
      <c r="X12">
        <v>65.215489186834532</v>
      </c>
      <c r="Y12">
        <v>0</v>
      </c>
      <c r="Z12">
        <v>8.6920622667501561</v>
      </c>
      <c r="AA12">
        <v>6.1817120400751406</v>
      </c>
      <c r="AB12">
        <v>14.837615779089521</v>
      </c>
      <c r="AC12">
        <v>10.633696687902352</v>
      </c>
      <c r="AD12">
        <v>0</v>
      </c>
      <c r="AE12">
        <v>18.017610032015821</v>
      </c>
      <c r="AF12">
        <v>6.3808720359742592</v>
      </c>
      <c r="AG12">
        <v>33.265394536391263</v>
      </c>
      <c r="AH12">
        <v>0</v>
      </c>
      <c r="AI12">
        <v>0</v>
      </c>
      <c r="AJ12">
        <v>0</v>
      </c>
      <c r="AK12">
        <v>32.241134893167072</v>
      </c>
      <c r="AL12">
        <v>62.827179711959914</v>
      </c>
      <c r="AM12">
        <v>8.6057591632099388</v>
      </c>
      <c r="AN12">
        <v>7.2419145246295127E-2</v>
      </c>
      <c r="AO12">
        <v>0</v>
      </c>
      <c r="AP12">
        <v>0.16988951399657293</v>
      </c>
      <c r="AQ12">
        <v>0</v>
      </c>
      <c r="AR12">
        <v>22.20801009705697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39.072460997716149</v>
      </c>
      <c r="BB12">
        <f t="shared" si="0"/>
        <v>895.67540976104488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292.211508109286</v>
      </c>
      <c r="L13">
        <v>10.310856251226356</v>
      </c>
      <c r="M13">
        <v>66.923600584099646</v>
      </c>
      <c r="N13">
        <v>55.255853133938402</v>
      </c>
      <c r="O13">
        <v>77.123849067129996</v>
      </c>
      <c r="P13">
        <v>33.038608820033026</v>
      </c>
      <c r="Q13">
        <v>0</v>
      </c>
      <c r="R13">
        <v>20.096657157392276</v>
      </c>
      <c r="S13">
        <v>5.9575514148506086</v>
      </c>
      <c r="T13">
        <v>0</v>
      </c>
      <c r="U13">
        <v>52.097124087520903</v>
      </c>
      <c r="V13">
        <v>9.1648864664016401</v>
      </c>
      <c r="W13">
        <v>20.513930218336469</v>
      </c>
      <c r="X13">
        <v>65.215489186834532</v>
      </c>
      <c r="Y13">
        <v>0</v>
      </c>
      <c r="Z13">
        <v>8.6920622667501561</v>
      </c>
      <c r="AA13">
        <v>6.1817120400751406</v>
      </c>
      <c r="AB13">
        <v>14.837615779089521</v>
      </c>
      <c r="AC13">
        <v>10.633696687902352</v>
      </c>
      <c r="AD13">
        <v>0</v>
      </c>
      <c r="AE13">
        <v>18.017610032015821</v>
      </c>
      <c r="AF13">
        <v>6.3808720359742592</v>
      </c>
      <c r="AG13">
        <v>33.265394536391263</v>
      </c>
      <c r="AH13">
        <v>0</v>
      </c>
      <c r="AI13">
        <v>0</v>
      </c>
      <c r="AJ13">
        <v>0</v>
      </c>
      <c r="AK13">
        <v>32.241134893167072</v>
      </c>
      <c r="AL13">
        <v>62.827179711959914</v>
      </c>
      <c r="AM13">
        <v>8.6057591632099388</v>
      </c>
      <c r="AN13">
        <v>7.2419145246295127E-2</v>
      </c>
      <c r="AO13">
        <v>0</v>
      </c>
      <c r="AP13">
        <v>0</v>
      </c>
      <c r="AQ13">
        <v>0</v>
      </c>
      <c r="AR13">
        <v>22.20801009705697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38.952307321030077</v>
      </c>
      <c r="BB13">
        <f t="shared" si="0"/>
        <v>892.92107356485837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292.211508109286</v>
      </c>
      <c r="L14">
        <v>10.310856251226356</v>
      </c>
      <c r="M14">
        <v>66.923600584099646</v>
      </c>
      <c r="N14">
        <v>55.255853133938402</v>
      </c>
      <c r="O14">
        <v>77.123849067129996</v>
      </c>
      <c r="P14">
        <v>33.038608820033026</v>
      </c>
      <c r="Q14">
        <v>0</v>
      </c>
      <c r="R14">
        <v>20.096657157392276</v>
      </c>
      <c r="S14">
        <v>5.9575514148506086</v>
      </c>
      <c r="T14">
        <v>0</v>
      </c>
      <c r="U14">
        <v>52.097124087520903</v>
      </c>
      <c r="V14">
        <v>9.1648864664016401</v>
      </c>
      <c r="W14">
        <v>20.513930218336469</v>
      </c>
      <c r="X14">
        <v>65.215489186834532</v>
      </c>
      <c r="Y14">
        <v>0</v>
      </c>
      <c r="Z14">
        <v>8.6920622667501561</v>
      </c>
      <c r="AA14">
        <v>6.1817120400751406</v>
      </c>
      <c r="AB14">
        <v>14.837615779089521</v>
      </c>
      <c r="AC14">
        <v>10.633696687902352</v>
      </c>
      <c r="AD14">
        <v>0</v>
      </c>
      <c r="AE14">
        <v>18.017610032015821</v>
      </c>
      <c r="AF14">
        <v>6.3808720359742592</v>
      </c>
      <c r="AG14">
        <v>33.265394536391263</v>
      </c>
      <c r="AH14">
        <v>0</v>
      </c>
      <c r="AI14">
        <v>0</v>
      </c>
      <c r="AJ14">
        <v>0</v>
      </c>
      <c r="AK14">
        <v>32.241134893167072</v>
      </c>
      <c r="AL14">
        <v>62.827179711959914</v>
      </c>
      <c r="AM14">
        <v>8.6057591632099388</v>
      </c>
      <c r="AN14">
        <v>7.2419145246295127E-2</v>
      </c>
      <c r="AO14">
        <v>0</v>
      </c>
      <c r="AP14">
        <v>0</v>
      </c>
      <c r="AQ14">
        <v>0</v>
      </c>
      <c r="AR14">
        <v>22.20801009705697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38.952307321030077</v>
      </c>
      <c r="BB14">
        <f t="shared" si="0"/>
        <v>892.92107356485837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292.211508109286</v>
      </c>
      <c r="L15">
        <v>10.310856251226356</v>
      </c>
      <c r="M15">
        <v>66.923600584099646</v>
      </c>
      <c r="N15">
        <v>55.255853133938402</v>
      </c>
      <c r="O15">
        <v>77.123849067129996</v>
      </c>
      <c r="P15">
        <v>33.038608820033026</v>
      </c>
      <c r="Q15">
        <v>0.69852063098845618</v>
      </c>
      <c r="R15">
        <v>6.0630112531129559</v>
      </c>
      <c r="S15">
        <v>5.9575514148506086</v>
      </c>
      <c r="T15">
        <v>0</v>
      </c>
      <c r="U15">
        <v>52.097124087520903</v>
      </c>
      <c r="V15">
        <v>3.017397589451853</v>
      </c>
      <c r="W15">
        <v>5.0285593616720519</v>
      </c>
      <c r="X15">
        <v>65.215489186834532</v>
      </c>
      <c r="Y15">
        <v>0</v>
      </c>
      <c r="Z15">
        <v>8.6920622667501561</v>
      </c>
      <c r="AA15">
        <v>6.1817120400751406</v>
      </c>
      <c r="AB15">
        <v>14.837615779089521</v>
      </c>
      <c r="AC15">
        <v>10.633696687902352</v>
      </c>
      <c r="AD15">
        <v>0</v>
      </c>
      <c r="AE15">
        <v>18.017610032015821</v>
      </c>
      <c r="AF15">
        <v>6.3808720359742592</v>
      </c>
      <c r="AG15">
        <v>33.265394536391263</v>
      </c>
      <c r="AH15">
        <v>0</v>
      </c>
      <c r="AI15">
        <v>0</v>
      </c>
      <c r="AJ15">
        <v>0</v>
      </c>
      <c r="AK15">
        <v>32.241134893167072</v>
      </c>
      <c r="AL15">
        <v>62.827179711959914</v>
      </c>
      <c r="AM15">
        <v>8.6057591632099388</v>
      </c>
      <c r="AN15">
        <v>7.2419145246295127E-2</v>
      </c>
      <c r="AO15">
        <v>0</v>
      </c>
      <c r="AP15">
        <v>0</v>
      </c>
      <c r="AQ15">
        <v>0</v>
      </c>
      <c r="AR15">
        <v>22.20801009705697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37.490645547741437</v>
      </c>
      <c r="BB15">
        <f t="shared" si="0"/>
        <v>859.41475033124186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292.211508109286</v>
      </c>
      <c r="L16">
        <v>10.310856251226356</v>
      </c>
      <c r="M16">
        <v>66.923600584099646</v>
      </c>
      <c r="N16">
        <v>55.255853133938402</v>
      </c>
      <c r="O16">
        <v>77.123849067129996</v>
      </c>
      <c r="P16">
        <v>33.038608820033026</v>
      </c>
      <c r="Q16">
        <v>2.4732357270759873</v>
      </c>
      <c r="R16">
        <v>6.040915187938805</v>
      </c>
      <c r="S16">
        <v>5.9575514148506086</v>
      </c>
      <c r="T16">
        <v>0</v>
      </c>
      <c r="U16">
        <v>52.097124087520903</v>
      </c>
      <c r="V16">
        <v>3.017397589451853</v>
      </c>
      <c r="W16">
        <v>5.0285593616720519</v>
      </c>
      <c r="X16">
        <v>65.215489186834532</v>
      </c>
      <c r="Y16">
        <v>0</v>
      </c>
      <c r="Z16">
        <v>8.6920622667501561</v>
      </c>
      <c r="AA16">
        <v>12.398348318096431</v>
      </c>
      <c r="AB16">
        <v>14.837615779089521</v>
      </c>
      <c r="AC16">
        <v>10.633696687902352</v>
      </c>
      <c r="AD16">
        <v>0</v>
      </c>
      <c r="AE16">
        <v>18.017610032015821</v>
      </c>
      <c r="AF16">
        <v>6.3808720359742592</v>
      </c>
      <c r="AG16">
        <v>33.265394536391263</v>
      </c>
      <c r="AH16">
        <v>0</v>
      </c>
      <c r="AI16">
        <v>0</v>
      </c>
      <c r="AJ16">
        <v>0</v>
      </c>
      <c r="AK16">
        <v>32.241134893167072</v>
      </c>
      <c r="AL16">
        <v>62.827179711959914</v>
      </c>
      <c r="AM16">
        <v>8.6057591632099388</v>
      </c>
      <c r="AN16">
        <v>7.2419145246295127E-2</v>
      </c>
      <c r="AO16">
        <v>0</v>
      </c>
      <c r="AP16">
        <v>0</v>
      </c>
      <c r="AQ16">
        <v>0</v>
      </c>
      <c r="AR16">
        <v>22.20801009705697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37.823760419654917</v>
      </c>
      <c r="BB16">
        <f t="shared" si="0"/>
        <v>867.05089076826323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292.211508109286</v>
      </c>
      <c r="L17">
        <v>10.310856251226356</v>
      </c>
      <c r="M17">
        <v>66.923600584099646</v>
      </c>
      <c r="N17">
        <v>55.255853133938402</v>
      </c>
      <c r="O17">
        <v>77.123849067129996</v>
      </c>
      <c r="P17">
        <v>33.038608820033026</v>
      </c>
      <c r="Q17">
        <v>3.715858565859258</v>
      </c>
      <c r="R17">
        <v>6.040915187938805</v>
      </c>
      <c r="S17">
        <v>5.9575514148506086</v>
      </c>
      <c r="T17">
        <v>0</v>
      </c>
      <c r="U17">
        <v>52.097124087520903</v>
      </c>
      <c r="V17">
        <v>3.017397589451853</v>
      </c>
      <c r="W17">
        <v>5.0285593616720519</v>
      </c>
      <c r="X17">
        <v>65.215489186834532</v>
      </c>
      <c r="Y17">
        <v>0</v>
      </c>
      <c r="Z17">
        <v>8.6920622667501561</v>
      </c>
      <c r="AA17">
        <v>12.398348318096431</v>
      </c>
      <c r="AB17">
        <v>14.837615779089521</v>
      </c>
      <c r="AC17">
        <v>10.633696687902352</v>
      </c>
      <c r="AD17">
        <v>0</v>
      </c>
      <c r="AE17">
        <v>18.017610032015821</v>
      </c>
      <c r="AF17">
        <v>6.3808720359742592</v>
      </c>
      <c r="AG17">
        <v>33.265394536391263</v>
      </c>
      <c r="AH17">
        <v>0</v>
      </c>
      <c r="AI17">
        <v>0</v>
      </c>
      <c r="AJ17">
        <v>0</v>
      </c>
      <c r="AK17">
        <v>32.241134893167072</v>
      </c>
      <c r="AL17">
        <v>62.827179711959914</v>
      </c>
      <c r="AM17">
        <v>8.6057591632099388</v>
      </c>
      <c r="AN17">
        <v>7.2419145246295127E-2</v>
      </c>
      <c r="AO17">
        <v>1.8196328265497805</v>
      </c>
      <c r="AP17">
        <v>0</v>
      </c>
      <c r="AQ17">
        <v>0</v>
      </c>
      <c r="AR17">
        <v>22.20801009705697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37.951762706465829</v>
      </c>
      <c r="BB17">
        <f t="shared" si="0"/>
        <v>869.98514414678516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292.211508109286</v>
      </c>
      <c r="L18">
        <v>10.310856251226356</v>
      </c>
      <c r="M18">
        <v>66.923600584099646</v>
      </c>
      <c r="N18">
        <v>55.255853133938402</v>
      </c>
      <c r="O18">
        <v>77.123849067129996</v>
      </c>
      <c r="P18">
        <v>33.038608820033026</v>
      </c>
      <c r="Q18">
        <v>4.9587033226983142</v>
      </c>
      <c r="R18">
        <v>6.040915187938805</v>
      </c>
      <c r="S18">
        <v>5.9575514148506086</v>
      </c>
      <c r="T18">
        <v>0</v>
      </c>
      <c r="U18">
        <v>52.097124087520903</v>
      </c>
      <c r="V18">
        <v>3.017397589451853</v>
      </c>
      <c r="W18">
        <v>5.0285593616720519</v>
      </c>
      <c r="X18">
        <v>65.215489186834532</v>
      </c>
      <c r="Y18">
        <v>0</v>
      </c>
      <c r="Z18">
        <v>8.6920622667501561</v>
      </c>
      <c r="AA18">
        <v>12.398348318096431</v>
      </c>
      <c r="AB18">
        <v>14.837615779089521</v>
      </c>
      <c r="AC18">
        <v>10.633696687902352</v>
      </c>
      <c r="AD18">
        <v>0</v>
      </c>
      <c r="AE18">
        <v>18.017610032015821</v>
      </c>
      <c r="AF18">
        <v>6.3808720359742592</v>
      </c>
      <c r="AG18">
        <v>33.265394536391263</v>
      </c>
      <c r="AH18">
        <v>0</v>
      </c>
      <c r="AI18">
        <v>0</v>
      </c>
      <c r="AJ18">
        <v>0</v>
      </c>
      <c r="AK18">
        <v>32.241134893167072</v>
      </c>
      <c r="AL18">
        <v>62.827179711959914</v>
      </c>
      <c r="AM18">
        <v>8.6057591632099388</v>
      </c>
      <c r="AN18">
        <v>7.2419145246295127E-2</v>
      </c>
      <c r="AO18">
        <v>1.8196328265497805</v>
      </c>
      <c r="AP18">
        <v>0</v>
      </c>
      <c r="AQ18">
        <v>0</v>
      </c>
      <c r="AR18">
        <v>22.20801009705697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38.003713617301699</v>
      </c>
      <c r="BB18">
        <f t="shared" si="0"/>
        <v>871.17603799278834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292.211508109286</v>
      </c>
      <c r="L19">
        <v>10.310856251226356</v>
      </c>
      <c r="M19">
        <v>66.923600584099646</v>
      </c>
      <c r="N19">
        <v>55.255853133938402</v>
      </c>
      <c r="O19">
        <v>77.123849067129996</v>
      </c>
      <c r="P19">
        <v>33.038608820033026</v>
      </c>
      <c r="Q19">
        <v>8.8798760306464661</v>
      </c>
      <c r="R19">
        <v>10.635806199404149</v>
      </c>
      <c r="S19">
        <v>5.9575514148506086</v>
      </c>
      <c r="T19">
        <v>0</v>
      </c>
      <c r="U19">
        <v>52.097124087520903</v>
      </c>
      <c r="V19">
        <v>3.017397589451853</v>
      </c>
      <c r="W19">
        <v>5.0285593616720519</v>
      </c>
      <c r="X19">
        <v>65.215489186834532</v>
      </c>
      <c r="Y19">
        <v>0</v>
      </c>
      <c r="Z19">
        <v>5.7947081778334368</v>
      </c>
      <c r="AA19">
        <v>12.398348318096431</v>
      </c>
      <c r="AB19">
        <v>14.837615779089521</v>
      </c>
      <c r="AC19">
        <v>10.633696687902352</v>
      </c>
      <c r="AD19">
        <v>0</v>
      </c>
      <c r="AE19">
        <v>18.017610032015821</v>
      </c>
      <c r="AF19">
        <v>6.3808720359742592</v>
      </c>
      <c r="AG19">
        <v>33.265394536391263</v>
      </c>
      <c r="AH19">
        <v>0</v>
      </c>
      <c r="AI19">
        <v>0</v>
      </c>
      <c r="AJ19">
        <v>0</v>
      </c>
      <c r="AK19">
        <v>32.241134893167072</v>
      </c>
      <c r="AL19">
        <v>47.120384783969932</v>
      </c>
      <c r="AM19">
        <v>8.6057591632099388</v>
      </c>
      <c r="AN19">
        <v>7.2419145246295127E-2</v>
      </c>
      <c r="AO19">
        <v>1.8196328265497805</v>
      </c>
      <c r="AP19">
        <v>0</v>
      </c>
      <c r="AQ19">
        <v>0</v>
      </c>
      <c r="AR19">
        <v>22.20801009705697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37.582031651866487</v>
      </c>
      <c r="BB19">
        <f t="shared" si="0"/>
        <v>861.50963466073051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292.211508109286</v>
      </c>
      <c r="L20">
        <v>10.310856251226356</v>
      </c>
      <c r="M20">
        <v>66.923600584099646</v>
      </c>
      <c r="N20">
        <v>55.255853133938402</v>
      </c>
      <c r="O20">
        <v>77.123849067129996</v>
      </c>
      <c r="P20">
        <v>33.038608820033026</v>
      </c>
      <c r="Q20">
        <v>9.6830726683043515</v>
      </c>
      <c r="R20">
        <v>10.635806199404149</v>
      </c>
      <c r="S20">
        <v>5.9575514148506086</v>
      </c>
      <c r="T20">
        <v>0</v>
      </c>
      <c r="U20">
        <v>52.097124087520903</v>
      </c>
      <c r="V20">
        <v>3.017397589451853</v>
      </c>
      <c r="W20">
        <v>5.0285593616720519</v>
      </c>
      <c r="X20">
        <v>65.215489186834532</v>
      </c>
      <c r="Y20">
        <v>0</v>
      </c>
      <c r="Z20">
        <v>5.7947081778334368</v>
      </c>
      <c r="AA20">
        <v>12.398348318096431</v>
      </c>
      <c r="AB20">
        <v>14.837615779089521</v>
      </c>
      <c r="AC20">
        <v>10.633696687902352</v>
      </c>
      <c r="AD20">
        <v>0</v>
      </c>
      <c r="AE20">
        <v>18.017610032015821</v>
      </c>
      <c r="AF20">
        <v>6.3808720359742592</v>
      </c>
      <c r="AG20">
        <v>33.265394536391263</v>
      </c>
      <c r="AH20">
        <v>0</v>
      </c>
      <c r="AI20">
        <v>0</v>
      </c>
      <c r="AJ20">
        <v>0</v>
      </c>
      <c r="AK20">
        <v>32.241134893167072</v>
      </c>
      <c r="AL20">
        <v>47.120384783969932</v>
      </c>
      <c r="AM20">
        <v>8.6057591632099388</v>
      </c>
      <c r="AN20">
        <v>7.2419145246295127E-2</v>
      </c>
      <c r="AO20">
        <v>1.8196328265497805</v>
      </c>
      <c r="AP20">
        <v>0</v>
      </c>
      <c r="AQ20">
        <v>0</v>
      </c>
      <c r="AR20">
        <v>22.20801009705697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37.61560527132059</v>
      </c>
      <c r="BB20">
        <f t="shared" si="0"/>
        <v>862.2792576789343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292.211508109286</v>
      </c>
      <c r="L21">
        <v>10.310856251226356</v>
      </c>
      <c r="M21">
        <v>66.923600584099646</v>
      </c>
      <c r="N21">
        <v>55.255853133938402</v>
      </c>
      <c r="O21">
        <v>77.123849067129996</v>
      </c>
      <c r="P21">
        <v>33.038608820033026</v>
      </c>
      <c r="Q21">
        <v>5.2488141901922925</v>
      </c>
      <c r="R21">
        <v>6.0420998953560687</v>
      </c>
      <c r="S21">
        <v>5.9575514148506086</v>
      </c>
      <c r="T21">
        <v>0</v>
      </c>
      <c r="U21">
        <v>52.097124087520903</v>
      </c>
      <c r="V21">
        <v>3.017397589451853</v>
      </c>
      <c r="W21">
        <v>5.0285593616720519</v>
      </c>
      <c r="X21">
        <v>65.215489186834532</v>
      </c>
      <c r="Y21">
        <v>0</v>
      </c>
      <c r="Z21">
        <v>5.7947081778334368</v>
      </c>
      <c r="AA21">
        <v>12.398348318096431</v>
      </c>
      <c r="AB21">
        <v>14.837615779089521</v>
      </c>
      <c r="AC21">
        <v>5.3168483439511762</v>
      </c>
      <c r="AD21">
        <v>0</v>
      </c>
      <c r="AE21">
        <v>18.017610032015821</v>
      </c>
      <c r="AF21">
        <v>6.3808720359742592</v>
      </c>
      <c r="AG21">
        <v>33.265394536391263</v>
      </c>
      <c r="AH21">
        <v>0</v>
      </c>
      <c r="AI21">
        <v>0</v>
      </c>
      <c r="AJ21">
        <v>0</v>
      </c>
      <c r="AK21">
        <v>32.241134893167072</v>
      </c>
      <c r="AL21">
        <v>47.120384783969932</v>
      </c>
      <c r="AM21">
        <v>8.6057591632099388</v>
      </c>
      <c r="AN21">
        <v>7.2419145246295127E-2</v>
      </c>
      <c r="AO21">
        <v>1.8196328265497805</v>
      </c>
      <c r="AP21">
        <v>0</v>
      </c>
      <c r="AQ21">
        <v>0</v>
      </c>
      <c r="AR21">
        <v>22.20801009705697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37.015992082649134</v>
      </c>
      <c r="BB21">
        <f t="shared" si="0"/>
        <v>848.53405774149439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292.211508109286</v>
      </c>
      <c r="L22">
        <v>10.310856251226356</v>
      </c>
      <c r="M22">
        <v>66.923600584099646</v>
      </c>
      <c r="N22">
        <v>55.255853133938402</v>
      </c>
      <c r="O22">
        <v>77.123849067129996</v>
      </c>
      <c r="P22">
        <v>33.038608820033026</v>
      </c>
      <c r="Q22">
        <v>5.2159313099206006</v>
      </c>
      <c r="R22">
        <v>6.0420998953560687</v>
      </c>
      <c r="S22">
        <v>5.9575514148506086</v>
      </c>
      <c r="T22">
        <v>0</v>
      </c>
      <c r="U22">
        <v>52.097124087520903</v>
      </c>
      <c r="V22">
        <v>3.017397589451853</v>
      </c>
      <c r="W22">
        <v>5.0285593616720519</v>
      </c>
      <c r="X22">
        <v>65.215489186834532</v>
      </c>
      <c r="Y22">
        <v>0</v>
      </c>
      <c r="Z22">
        <v>5.7947081778334368</v>
      </c>
      <c r="AA22">
        <v>12.398348318096431</v>
      </c>
      <c r="AB22">
        <v>14.837615779089521</v>
      </c>
      <c r="AC22">
        <v>5.3168483439511762</v>
      </c>
      <c r="AD22">
        <v>0</v>
      </c>
      <c r="AE22">
        <v>18.017610032015821</v>
      </c>
      <c r="AF22">
        <v>6.3808720359742592</v>
      </c>
      <c r="AG22">
        <v>33.265394536391263</v>
      </c>
      <c r="AH22">
        <v>0</v>
      </c>
      <c r="AI22">
        <v>0</v>
      </c>
      <c r="AJ22">
        <v>0</v>
      </c>
      <c r="AK22">
        <v>32.241134893167072</v>
      </c>
      <c r="AL22">
        <v>47.120384783969932</v>
      </c>
      <c r="AM22">
        <v>8.6057591632099388</v>
      </c>
      <c r="AN22">
        <v>7.2419145246295127E-2</v>
      </c>
      <c r="AO22">
        <v>1.8196328265497805</v>
      </c>
      <c r="AP22">
        <v>0</v>
      </c>
      <c r="AQ22">
        <v>0</v>
      </c>
      <c r="AR22">
        <v>22.20801009705697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37.014617578253777</v>
      </c>
      <c r="BB22">
        <f t="shared" si="0"/>
        <v>848.50254936561805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292.211508109286</v>
      </c>
      <c r="L23">
        <v>10.310856251226356</v>
      </c>
      <c r="M23">
        <v>66.923600584099646</v>
      </c>
      <c r="N23">
        <v>55.255853133938402</v>
      </c>
      <c r="O23">
        <v>77.123849067129996</v>
      </c>
      <c r="P23">
        <v>33.038608820033026</v>
      </c>
      <c r="Q23">
        <v>5.2122206814930836</v>
      </c>
      <c r="R23">
        <v>6.0420998953560687</v>
      </c>
      <c r="S23">
        <v>4.3835679960354517</v>
      </c>
      <c r="T23">
        <v>0</v>
      </c>
      <c r="U23">
        <v>52.097124087520903</v>
      </c>
      <c r="V23">
        <v>3.017397589451853</v>
      </c>
      <c r="W23">
        <v>5.0285593616720519</v>
      </c>
      <c r="X23">
        <v>65.215489186834532</v>
      </c>
      <c r="Y23">
        <v>0</v>
      </c>
      <c r="Z23">
        <v>5.7947081778334368</v>
      </c>
      <c r="AA23">
        <v>12.398348318096431</v>
      </c>
      <c r="AB23">
        <v>14.837615779089521</v>
      </c>
      <c r="AC23">
        <v>5.3168483439511762</v>
      </c>
      <c r="AD23">
        <v>0</v>
      </c>
      <c r="AE23">
        <v>18.017610032015821</v>
      </c>
      <c r="AF23">
        <v>6.3808720359742592</v>
      </c>
      <c r="AG23">
        <v>33.265394536391263</v>
      </c>
      <c r="AH23">
        <v>0</v>
      </c>
      <c r="AI23">
        <v>0</v>
      </c>
      <c r="AJ23">
        <v>0</v>
      </c>
      <c r="AK23">
        <v>32.241134893167072</v>
      </c>
      <c r="AL23">
        <v>47.120384783969932</v>
      </c>
      <c r="AM23">
        <v>8.6057591632099388</v>
      </c>
      <c r="AN23">
        <v>7.2419145246295127E-2</v>
      </c>
      <c r="AO23">
        <v>0</v>
      </c>
      <c r="AP23">
        <v>0</v>
      </c>
      <c r="AQ23">
        <v>0</v>
      </c>
      <c r="AR23">
        <v>22.20801009705697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36.872609314929264</v>
      </c>
      <c r="BB23">
        <f t="shared" si="0"/>
        <v>845.24723075515021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292.211508109286</v>
      </c>
      <c r="L24">
        <v>10.310856251226356</v>
      </c>
      <c r="M24">
        <v>66.923600584099646</v>
      </c>
      <c r="N24">
        <v>55.255853133938402</v>
      </c>
      <c r="O24">
        <v>77.123849067129996</v>
      </c>
      <c r="P24">
        <v>33.038608820033026</v>
      </c>
      <c r="Q24">
        <v>5.2756170645127298</v>
      </c>
      <c r="R24">
        <v>6.0420998953560687</v>
      </c>
      <c r="S24">
        <v>4.3835679960354517</v>
      </c>
      <c r="T24">
        <v>0</v>
      </c>
      <c r="U24">
        <v>52.097124087520903</v>
      </c>
      <c r="V24">
        <v>3.017397589451853</v>
      </c>
      <c r="W24">
        <v>5.0285593616720519</v>
      </c>
      <c r="X24">
        <v>65.215489186834532</v>
      </c>
      <c r="Y24">
        <v>0</v>
      </c>
      <c r="Z24">
        <v>5.7947081778334368</v>
      </c>
      <c r="AA24">
        <v>12.398348318096431</v>
      </c>
      <c r="AB24">
        <v>14.837615779089521</v>
      </c>
      <c r="AC24">
        <v>5.3168483439511762</v>
      </c>
      <c r="AD24">
        <v>0</v>
      </c>
      <c r="AE24">
        <v>18.017610032015821</v>
      </c>
      <c r="AF24">
        <v>6.3808720359742592</v>
      </c>
      <c r="AG24">
        <v>33.265394536391263</v>
      </c>
      <c r="AH24">
        <v>9.3138882157169682</v>
      </c>
      <c r="AI24">
        <v>0</v>
      </c>
      <c r="AJ24">
        <v>0</v>
      </c>
      <c r="AK24">
        <v>32.241134893167072</v>
      </c>
      <c r="AL24">
        <v>47.120384783969932</v>
      </c>
      <c r="AM24">
        <v>8.6057591632099388</v>
      </c>
      <c r="AN24">
        <v>7.2419145246295127E-2</v>
      </c>
      <c r="AO24">
        <v>0</v>
      </c>
      <c r="AP24">
        <v>0</v>
      </c>
      <c r="AQ24">
        <v>0</v>
      </c>
      <c r="AR24">
        <v>22.20801009705697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37.264579811156452</v>
      </c>
      <c r="BB24">
        <f t="shared" si="0"/>
        <v>854.23254485765972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292.211508109286</v>
      </c>
      <c r="L25">
        <v>10.06062425997575</v>
      </c>
      <c r="M25">
        <v>66.923600584099646</v>
      </c>
      <c r="N25">
        <v>55.255853133938402</v>
      </c>
      <c r="O25">
        <v>77.123849067129996</v>
      </c>
      <c r="P25">
        <v>33.038608820033026</v>
      </c>
      <c r="Q25">
        <v>5.4291018709726124</v>
      </c>
      <c r="R25">
        <v>6.0420998953560687</v>
      </c>
      <c r="S25">
        <v>3.8283839479585704</v>
      </c>
      <c r="T25">
        <v>0</v>
      </c>
      <c r="U25">
        <v>52.097124087520903</v>
      </c>
      <c r="V25">
        <v>3.017397589451853</v>
      </c>
      <c r="W25">
        <v>5.0285593616720519</v>
      </c>
      <c r="X25">
        <v>65.215489186834532</v>
      </c>
      <c r="Y25">
        <v>0</v>
      </c>
      <c r="Z25">
        <v>5.7947081778334368</v>
      </c>
      <c r="AA25">
        <v>12.398348318096431</v>
      </c>
      <c r="AB25">
        <v>14.837615779089521</v>
      </c>
      <c r="AC25">
        <v>5.3168483439511762</v>
      </c>
      <c r="AD25">
        <v>0</v>
      </c>
      <c r="AE25">
        <v>18.017610032015821</v>
      </c>
      <c r="AF25">
        <v>6.3808720359742592</v>
      </c>
      <c r="AG25">
        <v>33.265394536391263</v>
      </c>
      <c r="AH25">
        <v>23.005303888332286</v>
      </c>
      <c r="AI25">
        <v>0</v>
      </c>
      <c r="AJ25">
        <v>0</v>
      </c>
      <c r="AK25">
        <v>32.241134893167072</v>
      </c>
      <c r="AL25">
        <v>47.120384783969932</v>
      </c>
      <c r="AM25">
        <v>8.6057591632099388</v>
      </c>
      <c r="AN25">
        <v>7.2419145246295127E-2</v>
      </c>
      <c r="AO25">
        <v>0</v>
      </c>
      <c r="AP25">
        <v>0</v>
      </c>
      <c r="AQ25">
        <v>0</v>
      </c>
      <c r="AR25">
        <v>23.428230432060101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37.86063547074103</v>
      </c>
      <c r="BB25">
        <f t="shared" si="0"/>
        <v>867.89619397282559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292.211508109286</v>
      </c>
      <c r="L26">
        <v>10.060609591304841</v>
      </c>
      <c r="M26">
        <v>66.923600584099646</v>
      </c>
      <c r="N26">
        <v>55.255853133938402</v>
      </c>
      <c r="O26">
        <v>77.123849067129996</v>
      </c>
      <c r="P26">
        <v>33.038608820033026</v>
      </c>
      <c r="Q26">
        <v>5.3490027500930291</v>
      </c>
      <c r="R26">
        <v>6.0420998953560687</v>
      </c>
      <c r="S26">
        <v>3.8283839479585704</v>
      </c>
      <c r="T26">
        <v>0</v>
      </c>
      <c r="U26">
        <v>52.097124087520903</v>
      </c>
      <c r="V26">
        <v>3.017397589451853</v>
      </c>
      <c r="W26">
        <v>5.0285593616720519</v>
      </c>
      <c r="X26">
        <v>65.215489186834532</v>
      </c>
      <c r="Y26">
        <v>0</v>
      </c>
      <c r="Z26">
        <v>5.7947081778334368</v>
      </c>
      <c r="AA26">
        <v>12.398348318096431</v>
      </c>
      <c r="AB26">
        <v>14.837615779089521</v>
      </c>
      <c r="AC26">
        <v>5.3168483439511762</v>
      </c>
      <c r="AD26">
        <v>0</v>
      </c>
      <c r="AE26">
        <v>18.017610032015821</v>
      </c>
      <c r="AF26">
        <v>6.3808720359742592</v>
      </c>
      <c r="AG26">
        <v>33.265394536391263</v>
      </c>
      <c r="AH26">
        <v>34.507955832498432</v>
      </c>
      <c r="AI26">
        <v>0</v>
      </c>
      <c r="AJ26">
        <v>0</v>
      </c>
      <c r="AK26">
        <v>32.241134893167072</v>
      </c>
      <c r="AL26">
        <v>47.120384783969932</v>
      </c>
      <c r="AM26">
        <v>8.6057591632099388</v>
      </c>
      <c r="AN26">
        <v>7.2419145246295127E-2</v>
      </c>
      <c r="AO26">
        <v>0</v>
      </c>
      <c r="AP26">
        <v>0</v>
      </c>
      <c r="AQ26">
        <v>0</v>
      </c>
      <c r="AR26">
        <v>23.428230432060101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38.33809756560396</v>
      </c>
      <c r="BB26">
        <f t="shared" si="0"/>
        <v>878.84127003257845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292.2183901891475</v>
      </c>
      <c r="L27">
        <v>10.060620107303238</v>
      </c>
      <c r="M27">
        <v>66.923600584099646</v>
      </c>
      <c r="N27">
        <v>55.255853133938402</v>
      </c>
      <c r="O27">
        <v>77.123849067129996</v>
      </c>
      <c r="P27">
        <v>33.038608820033026</v>
      </c>
      <c r="Q27">
        <v>5.3470339879076549</v>
      </c>
      <c r="R27">
        <v>6.0420998953560687</v>
      </c>
      <c r="S27">
        <v>3.0209609491996412</v>
      </c>
      <c r="T27">
        <v>0</v>
      </c>
      <c r="U27">
        <v>52.097124087520903</v>
      </c>
      <c r="V27">
        <v>7.6859027958293353</v>
      </c>
      <c r="W27">
        <v>20.513930218336469</v>
      </c>
      <c r="X27">
        <v>65.215489186834532</v>
      </c>
      <c r="Y27">
        <v>0</v>
      </c>
      <c r="Z27">
        <v>5.7947081778334368</v>
      </c>
      <c r="AA27">
        <v>12.398348318096431</v>
      </c>
      <c r="AB27">
        <v>14.837615779089521</v>
      </c>
      <c r="AC27">
        <v>5.3168483439511762</v>
      </c>
      <c r="AD27">
        <v>4.9722965360458975</v>
      </c>
      <c r="AE27">
        <v>18.017610032015821</v>
      </c>
      <c r="AF27">
        <v>6.3808720359742592</v>
      </c>
      <c r="AG27">
        <v>33.265394536391263</v>
      </c>
      <c r="AH27">
        <v>34.507955832498432</v>
      </c>
      <c r="AI27">
        <v>0</v>
      </c>
      <c r="AJ27">
        <v>0</v>
      </c>
      <c r="AK27">
        <v>32.241134893167072</v>
      </c>
      <c r="AL27">
        <v>47.120384783969932</v>
      </c>
      <c r="AM27">
        <v>8.6057591632099388</v>
      </c>
      <c r="AN27">
        <v>7.2419145246295127E-2</v>
      </c>
      <c r="AO27">
        <v>0</v>
      </c>
      <c r="AP27">
        <v>0</v>
      </c>
      <c r="AQ27">
        <v>0</v>
      </c>
      <c r="AR27">
        <v>22.20801009705697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39.3038219051422</v>
      </c>
      <c r="BB27">
        <f t="shared" si="0"/>
        <v>900.97899879204056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292.2183901891475</v>
      </c>
      <c r="L28">
        <v>10.070664165516776</v>
      </c>
      <c r="M28">
        <v>66.923600584099646</v>
      </c>
      <c r="N28">
        <v>55.255853133938402</v>
      </c>
      <c r="O28">
        <v>77.123849067129996</v>
      </c>
      <c r="P28">
        <v>33.038608820033026</v>
      </c>
      <c r="Q28">
        <v>5.3470339879076549</v>
      </c>
      <c r="R28">
        <v>6.0420998953560687</v>
      </c>
      <c r="S28">
        <v>3.0209609491996412</v>
      </c>
      <c r="T28">
        <v>0</v>
      </c>
      <c r="U28">
        <v>52.097124087520903</v>
      </c>
      <c r="V28">
        <v>9.1648864664016401</v>
      </c>
      <c r="W28">
        <v>20.513930218336469</v>
      </c>
      <c r="X28">
        <v>65.215489186834532</v>
      </c>
      <c r="Y28">
        <v>0</v>
      </c>
      <c r="Z28">
        <v>8.6920622667501561</v>
      </c>
      <c r="AA28">
        <v>12.398348318096431</v>
      </c>
      <c r="AB28">
        <v>14.837615779089521</v>
      </c>
      <c r="AC28">
        <v>5.3168483439511762</v>
      </c>
      <c r="AD28">
        <v>9.9445935651309139</v>
      </c>
      <c r="AE28">
        <v>18.017610032015821</v>
      </c>
      <c r="AF28">
        <v>6.3808720359742592</v>
      </c>
      <c r="AG28">
        <v>33.265394536391263</v>
      </c>
      <c r="AH28">
        <v>34.507955832498432</v>
      </c>
      <c r="AI28">
        <v>0</v>
      </c>
      <c r="AJ28">
        <v>0</v>
      </c>
      <c r="AK28">
        <v>32.241134893167072</v>
      </c>
      <c r="AL28">
        <v>47.120384783969932</v>
      </c>
      <c r="AM28">
        <v>8.6057591632099388</v>
      </c>
      <c r="AN28">
        <v>7.2419145246295127E-2</v>
      </c>
      <c r="AO28">
        <v>0</v>
      </c>
      <c r="AP28">
        <v>0</v>
      </c>
      <c r="AQ28">
        <v>0</v>
      </c>
      <c r="AR28">
        <v>22.20801009705697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39.695014680937931</v>
      </c>
      <c r="BB28">
        <f t="shared" si="0"/>
        <v>909.94648486303242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292.2183901891475</v>
      </c>
      <c r="L29">
        <v>10.310856251226356</v>
      </c>
      <c r="M29">
        <v>66.923600584099646</v>
      </c>
      <c r="N29">
        <v>55.255853133938402</v>
      </c>
      <c r="O29">
        <v>77.123849067129996</v>
      </c>
      <c r="P29">
        <v>33.038608820033026</v>
      </c>
      <c r="Q29">
        <v>5.2618692093329082</v>
      </c>
      <c r="R29">
        <v>6.0420998953560687</v>
      </c>
      <c r="S29">
        <v>3.0209609491996412</v>
      </c>
      <c r="T29">
        <v>0</v>
      </c>
      <c r="U29">
        <v>52.097124087520903</v>
      </c>
      <c r="V29">
        <v>9.1648864664016401</v>
      </c>
      <c r="W29">
        <v>20.513930218336469</v>
      </c>
      <c r="X29">
        <v>65.215489186834532</v>
      </c>
      <c r="Y29">
        <v>0</v>
      </c>
      <c r="Z29">
        <v>8.6560764683782097</v>
      </c>
      <c r="AA29">
        <v>12.398348318096431</v>
      </c>
      <c r="AB29">
        <v>14.837615779089521</v>
      </c>
      <c r="AC29">
        <v>5.3168483439511762</v>
      </c>
      <c r="AD29">
        <v>14.91689010117681</v>
      </c>
      <c r="AE29">
        <v>18.017610032015821</v>
      </c>
      <c r="AF29">
        <v>6.3808720359742592</v>
      </c>
      <c r="AG29">
        <v>33.265394536391263</v>
      </c>
      <c r="AH29">
        <v>34.507955832498432</v>
      </c>
      <c r="AI29">
        <v>0</v>
      </c>
      <c r="AJ29">
        <v>0</v>
      </c>
      <c r="AK29">
        <v>32.241134893167072</v>
      </c>
      <c r="AL29">
        <v>47.120384783969932</v>
      </c>
      <c r="AM29">
        <v>8.6057591632099388</v>
      </c>
      <c r="AN29">
        <v>7.2419145246295127E-2</v>
      </c>
      <c r="AO29">
        <v>0</v>
      </c>
      <c r="AP29">
        <v>0</v>
      </c>
      <c r="AQ29">
        <v>0</v>
      </c>
      <c r="AR29">
        <v>22.20801009705697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39.907832611210921</v>
      </c>
      <c r="BB29">
        <f t="shared" si="0"/>
        <v>914.82500497756814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292.2183901891475</v>
      </c>
      <c r="L30">
        <v>10.310856251226356</v>
      </c>
      <c r="M30">
        <v>66.923600584099646</v>
      </c>
      <c r="N30">
        <v>55.255853133938402</v>
      </c>
      <c r="O30">
        <v>77.123849067129996</v>
      </c>
      <c r="P30">
        <v>33.038608820033026</v>
      </c>
      <c r="Q30">
        <v>5.2150073611729653</v>
      </c>
      <c r="R30">
        <v>6.0420998953560687</v>
      </c>
      <c r="S30">
        <v>3.0209609491996412</v>
      </c>
      <c r="T30">
        <v>0</v>
      </c>
      <c r="U30">
        <v>52.097124087520903</v>
      </c>
      <c r="V30">
        <v>9.1648864664016401</v>
      </c>
      <c r="W30">
        <v>20.513930218336469</v>
      </c>
      <c r="X30">
        <v>65.215489186834532</v>
      </c>
      <c r="Y30">
        <v>0</v>
      </c>
      <c r="Z30">
        <v>8.6560764683782097</v>
      </c>
      <c r="AA30">
        <v>12.398348318096431</v>
      </c>
      <c r="AB30">
        <v>14.837615779089521</v>
      </c>
      <c r="AC30">
        <v>5.3168483439511762</v>
      </c>
      <c r="AD30">
        <v>14.91689010117681</v>
      </c>
      <c r="AE30">
        <v>18.017610032015821</v>
      </c>
      <c r="AF30">
        <v>6.3808720359742592</v>
      </c>
      <c r="AG30">
        <v>33.265394536391263</v>
      </c>
      <c r="AH30">
        <v>34.507955832498432</v>
      </c>
      <c r="AI30">
        <v>0</v>
      </c>
      <c r="AJ30">
        <v>0</v>
      </c>
      <c r="AK30">
        <v>32.241134893167072</v>
      </c>
      <c r="AL30">
        <v>47.120384783969932</v>
      </c>
      <c r="AM30">
        <v>8.6057591632099388</v>
      </c>
      <c r="AN30">
        <v>7.2419145246295127E-2</v>
      </c>
      <c r="AO30">
        <v>0</v>
      </c>
      <c r="AP30">
        <v>0</v>
      </c>
      <c r="AQ30">
        <v>0</v>
      </c>
      <c r="AR30">
        <v>22.20801009705697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39.905873785957837</v>
      </c>
      <c r="BB30">
        <f t="shared" si="0"/>
        <v>914.78010195466118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292.21080818754916</v>
      </c>
      <c r="L31">
        <v>10.310856251226356</v>
      </c>
      <c r="M31">
        <v>66.923600584099646</v>
      </c>
      <c r="N31">
        <v>55.255853133938402</v>
      </c>
      <c r="O31">
        <v>77.123849067129996</v>
      </c>
      <c r="P31">
        <v>33.038608820033026</v>
      </c>
      <c r="Q31">
        <v>5.2144684024091061</v>
      </c>
      <c r="R31">
        <v>6.0431421520232194</v>
      </c>
      <c r="S31">
        <v>3.0209609491996412</v>
      </c>
      <c r="T31">
        <v>0</v>
      </c>
      <c r="U31">
        <v>52.097124087520903</v>
      </c>
      <c r="V31">
        <v>3.0163697526296147</v>
      </c>
      <c r="W31">
        <v>5.0307944433334324</v>
      </c>
      <c r="X31">
        <v>65.214956384844044</v>
      </c>
      <c r="Y31">
        <v>0</v>
      </c>
      <c r="Z31">
        <v>8.6560764683782097</v>
      </c>
      <c r="AA31">
        <v>12.398348318096431</v>
      </c>
      <c r="AB31">
        <v>14.837615779089521</v>
      </c>
      <c r="AC31">
        <v>5.3168483439511762</v>
      </c>
      <c r="AD31">
        <v>14.91689010117681</v>
      </c>
      <c r="AE31">
        <v>18.017610032015821</v>
      </c>
      <c r="AF31">
        <v>6.3808720359742592</v>
      </c>
      <c r="AG31">
        <v>33.265394536391263</v>
      </c>
      <c r="AH31">
        <v>34.507955832498432</v>
      </c>
      <c r="AI31">
        <v>0</v>
      </c>
      <c r="AJ31">
        <v>0</v>
      </c>
      <c r="AK31">
        <v>32.241134893167072</v>
      </c>
      <c r="AL31">
        <v>47.120384783969932</v>
      </c>
      <c r="AM31">
        <v>8.6057591632099388</v>
      </c>
      <c r="AN31">
        <v>7.2419145246295127E-2</v>
      </c>
      <c r="AO31">
        <v>0</v>
      </c>
      <c r="AP31">
        <v>0</v>
      </c>
      <c r="AQ31">
        <v>0</v>
      </c>
      <c r="AR31">
        <v>22.20801009705697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39.001352550989395</v>
      </c>
      <c r="BB31">
        <f t="shared" si="0"/>
        <v>894.04535919516923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292.21080818754916</v>
      </c>
      <c r="L32">
        <v>10.310856251226356</v>
      </c>
      <c r="M32">
        <v>66.923600584099646</v>
      </c>
      <c r="N32">
        <v>55.255853133938402</v>
      </c>
      <c r="O32">
        <v>77.123849067129996</v>
      </c>
      <c r="P32">
        <v>33.038608820033026</v>
      </c>
      <c r="Q32">
        <v>5.2172263349499408</v>
      </c>
      <c r="R32">
        <v>6.0431421520232194</v>
      </c>
      <c r="S32">
        <v>3.0209609491996412</v>
      </c>
      <c r="T32">
        <v>0</v>
      </c>
      <c r="U32">
        <v>52.097124087520903</v>
      </c>
      <c r="V32">
        <v>3.0163697526296147</v>
      </c>
      <c r="W32">
        <v>5.0307944433334324</v>
      </c>
      <c r="X32">
        <v>20.130750913058549</v>
      </c>
      <c r="Y32">
        <v>0</v>
      </c>
      <c r="Z32">
        <v>8.6560764683782097</v>
      </c>
      <c r="AA32">
        <v>12.398348318096431</v>
      </c>
      <c r="AB32">
        <v>14.837615779089521</v>
      </c>
      <c r="AC32">
        <v>5.3168483439511762</v>
      </c>
      <c r="AD32">
        <v>9.9445935651309139</v>
      </c>
      <c r="AE32">
        <v>18.017610032015821</v>
      </c>
      <c r="AF32">
        <v>6.3808720359742592</v>
      </c>
      <c r="AG32">
        <v>33.265394536391263</v>
      </c>
      <c r="AH32">
        <v>23.005303888332286</v>
      </c>
      <c r="AI32">
        <v>0</v>
      </c>
      <c r="AJ32">
        <v>0</v>
      </c>
      <c r="AK32">
        <v>32.241134893167072</v>
      </c>
      <c r="AL32">
        <v>47.120384783969932</v>
      </c>
      <c r="AM32">
        <v>8.6057591632099388</v>
      </c>
      <c r="AN32">
        <v>7.2419145246295127E-2</v>
      </c>
      <c r="AO32">
        <v>0</v>
      </c>
      <c r="AP32">
        <v>0</v>
      </c>
      <c r="AQ32">
        <v>0</v>
      </c>
      <c r="AR32">
        <v>22.20801009705697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36.428295197376116</v>
      </c>
      <c r="BB32">
        <f t="shared" si="0"/>
        <v>835.06202052932576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292.21080818754916</v>
      </c>
      <c r="L33">
        <v>10.310856251226356</v>
      </c>
      <c r="M33">
        <v>66.923600584099646</v>
      </c>
      <c r="N33">
        <v>55.255853133938402</v>
      </c>
      <c r="O33">
        <v>77.123849067129996</v>
      </c>
      <c r="P33">
        <v>33.038608820033026</v>
      </c>
      <c r="Q33">
        <v>5.2172263349499408</v>
      </c>
      <c r="R33">
        <v>6.0431421520232194</v>
      </c>
      <c r="S33">
        <v>3.0209609491996412</v>
      </c>
      <c r="T33">
        <v>0</v>
      </c>
      <c r="U33">
        <v>52.097124087520903</v>
      </c>
      <c r="V33">
        <v>3.0163697526296147</v>
      </c>
      <c r="W33">
        <v>5.0307944433334324</v>
      </c>
      <c r="X33">
        <v>20.130750913058549</v>
      </c>
      <c r="Y33">
        <v>0</v>
      </c>
      <c r="Z33">
        <v>5.7947081778334368</v>
      </c>
      <c r="AA33">
        <v>12.398348318096431</v>
      </c>
      <c r="AB33">
        <v>14.837615779089521</v>
      </c>
      <c r="AC33">
        <v>10.633696687902352</v>
      </c>
      <c r="AD33">
        <v>4.9722965360458975</v>
      </c>
      <c r="AE33">
        <v>18.017610032015821</v>
      </c>
      <c r="AF33">
        <v>6.3808720359742592</v>
      </c>
      <c r="AG33">
        <v>33.265394536391263</v>
      </c>
      <c r="AH33">
        <v>11.502651944166143</v>
      </c>
      <c r="AI33">
        <v>0</v>
      </c>
      <c r="AJ33">
        <v>0</v>
      </c>
      <c r="AK33">
        <v>32.241134893167072</v>
      </c>
      <c r="AL33">
        <v>47.120384783969932</v>
      </c>
      <c r="AM33">
        <v>8.6057591632099388</v>
      </c>
      <c r="AN33">
        <v>7.2419145246295127E-2</v>
      </c>
      <c r="AO33">
        <v>0</v>
      </c>
      <c r="AP33">
        <v>0.50966900033669171</v>
      </c>
      <c r="AQ33">
        <v>0</v>
      </c>
      <c r="AR33">
        <v>22.20801009705697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35.863585560740674</v>
      </c>
      <c r="BB33">
        <f t="shared" si="0"/>
        <v>822.11693024645308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292.21080818754916</v>
      </c>
      <c r="L34">
        <v>10.310856251226356</v>
      </c>
      <c r="M34">
        <v>66.923600584099646</v>
      </c>
      <c r="N34">
        <v>55.255853133938402</v>
      </c>
      <c r="O34">
        <v>77.123849067129996</v>
      </c>
      <c r="P34">
        <v>33.038608820033026</v>
      </c>
      <c r="Q34">
        <v>5.2172263349499408</v>
      </c>
      <c r="R34">
        <v>5.6744406229753173</v>
      </c>
      <c r="S34">
        <v>3.0209609491996412</v>
      </c>
      <c r="T34">
        <v>0</v>
      </c>
      <c r="U34">
        <v>52.097124087520903</v>
      </c>
      <c r="V34">
        <v>3.017397589451853</v>
      </c>
      <c r="W34">
        <v>5.0285593616720519</v>
      </c>
      <c r="X34">
        <v>20.131966521237715</v>
      </c>
      <c r="Y34">
        <v>0</v>
      </c>
      <c r="Z34">
        <v>5.7947081778334368</v>
      </c>
      <c r="AA34">
        <v>12.398348318096431</v>
      </c>
      <c r="AB34">
        <v>14.837615779089521</v>
      </c>
      <c r="AC34">
        <v>10.633696687902352</v>
      </c>
      <c r="AD34">
        <v>0</v>
      </c>
      <c r="AE34">
        <v>18.017610032015821</v>
      </c>
      <c r="AF34">
        <v>6.3808720359742592</v>
      </c>
      <c r="AG34">
        <v>33.265394536391263</v>
      </c>
      <c r="AH34">
        <v>0</v>
      </c>
      <c r="AI34">
        <v>0</v>
      </c>
      <c r="AJ34">
        <v>0</v>
      </c>
      <c r="AK34">
        <v>32.241134893167072</v>
      </c>
      <c r="AL34">
        <v>47.120384783969932</v>
      </c>
      <c r="AM34">
        <v>8.6057591632099388</v>
      </c>
      <c r="AN34">
        <v>7.2419145246295127E-2</v>
      </c>
      <c r="AO34">
        <v>0</v>
      </c>
      <c r="AP34">
        <v>0.50966900033669171</v>
      </c>
      <c r="AQ34">
        <v>0</v>
      </c>
      <c r="AR34">
        <v>22.20801009705697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35.159521339941222</v>
      </c>
      <c r="BB34">
        <f t="shared" si="0"/>
        <v>805.97735282133272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292.21080818754916</v>
      </c>
      <c r="L35">
        <v>10.363448487476489</v>
      </c>
      <c r="M35">
        <v>66.923600584099646</v>
      </c>
      <c r="N35">
        <v>55.255853133938402</v>
      </c>
      <c r="O35">
        <v>77.123849067129996</v>
      </c>
      <c r="P35">
        <v>33.038608820033026</v>
      </c>
      <c r="Q35">
        <v>5.2172263349499408</v>
      </c>
      <c r="R35">
        <v>6.0420097008165063</v>
      </c>
      <c r="S35">
        <v>3.0209609491996412</v>
      </c>
      <c r="T35">
        <v>0</v>
      </c>
      <c r="U35">
        <v>52.097124087520903</v>
      </c>
      <c r="V35">
        <v>3.0153102682146971</v>
      </c>
      <c r="W35">
        <v>6.5461876319750187</v>
      </c>
      <c r="X35">
        <v>20.131966521237715</v>
      </c>
      <c r="Y35">
        <v>0</v>
      </c>
      <c r="Z35">
        <v>5.7947081778334368</v>
      </c>
      <c r="AA35">
        <v>12.398348318096431</v>
      </c>
      <c r="AB35">
        <v>14.837615779089521</v>
      </c>
      <c r="AC35">
        <v>10.633696687902352</v>
      </c>
      <c r="AD35">
        <v>0</v>
      </c>
      <c r="AE35">
        <v>18.017610032015821</v>
      </c>
      <c r="AF35">
        <v>6.3808720359742592</v>
      </c>
      <c r="AG35">
        <v>33.265394536391263</v>
      </c>
      <c r="AH35">
        <v>0</v>
      </c>
      <c r="AI35">
        <v>1.7484597289813535</v>
      </c>
      <c r="AJ35">
        <v>0</v>
      </c>
      <c r="AK35">
        <v>32.241134893167072</v>
      </c>
      <c r="AL35">
        <v>47.120384783969932</v>
      </c>
      <c r="AM35">
        <v>8.6057591632099388</v>
      </c>
      <c r="AN35">
        <v>7.2419145246295127E-2</v>
      </c>
      <c r="AO35">
        <v>0</v>
      </c>
      <c r="AP35">
        <v>0.50966900033669171</v>
      </c>
      <c r="AQ35">
        <v>0</v>
      </c>
      <c r="AR35">
        <v>22.20801009705697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35.313519311212616</v>
      </c>
      <c r="BB35">
        <f t="shared" si="0"/>
        <v>809.50751684219961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292.21080818754916</v>
      </c>
      <c r="L36">
        <v>10.363448487476489</v>
      </c>
      <c r="M36">
        <v>66.923600584099646</v>
      </c>
      <c r="N36">
        <v>55.255853133938402</v>
      </c>
      <c r="O36">
        <v>77.123849067129996</v>
      </c>
      <c r="P36">
        <v>33.038608820033026</v>
      </c>
      <c r="Q36">
        <v>5.2172263349499408</v>
      </c>
      <c r="R36">
        <v>6.0420097008165063</v>
      </c>
      <c r="S36">
        <v>3.0209609491996412</v>
      </c>
      <c r="T36">
        <v>0</v>
      </c>
      <c r="U36">
        <v>52.097124087520903</v>
      </c>
      <c r="V36">
        <v>3.0153102682146971</v>
      </c>
      <c r="W36">
        <v>5.0319816903439847</v>
      </c>
      <c r="X36">
        <v>20.131966521237715</v>
      </c>
      <c r="Y36">
        <v>0</v>
      </c>
      <c r="Z36">
        <v>5.7947081778334368</v>
      </c>
      <c r="AA36">
        <v>12.398348318096431</v>
      </c>
      <c r="AB36">
        <v>14.837615779089521</v>
      </c>
      <c r="AC36">
        <v>10.633696687902352</v>
      </c>
      <c r="AD36">
        <v>0</v>
      </c>
      <c r="AE36">
        <v>18.017610032015821</v>
      </c>
      <c r="AF36">
        <v>6.3808720359742592</v>
      </c>
      <c r="AG36">
        <v>33.265394536391263</v>
      </c>
      <c r="AH36">
        <v>0</v>
      </c>
      <c r="AI36">
        <v>3.496919457962707</v>
      </c>
      <c r="AJ36">
        <v>0</v>
      </c>
      <c r="AK36">
        <v>32.241134893167072</v>
      </c>
      <c r="AL36">
        <v>47.120384783969932</v>
      </c>
      <c r="AM36">
        <v>8.6057591632099388</v>
      </c>
      <c r="AN36">
        <v>7.2419145246295127E-2</v>
      </c>
      <c r="AO36">
        <v>0</v>
      </c>
      <c r="AP36">
        <v>0.50966900033669171</v>
      </c>
      <c r="AQ36">
        <v>0</v>
      </c>
      <c r="AR36">
        <v>22.20801009705697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35.323311119523851</v>
      </c>
      <c r="BB36">
        <f t="shared" si="0"/>
        <v>809.73197882123873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292.21080818754916</v>
      </c>
      <c r="L37">
        <v>10.363448487476489</v>
      </c>
      <c r="M37">
        <v>66.923600584099646</v>
      </c>
      <c r="N37">
        <v>55.255853133938402</v>
      </c>
      <c r="O37">
        <v>77.123849067129996</v>
      </c>
      <c r="P37">
        <v>33.038608820033026</v>
      </c>
      <c r="Q37">
        <v>5.2172263349499408</v>
      </c>
      <c r="R37">
        <v>6.0420097008165063</v>
      </c>
      <c r="S37">
        <v>6.3142459652170411</v>
      </c>
      <c r="T37">
        <v>0</v>
      </c>
      <c r="U37">
        <v>52.097124087520903</v>
      </c>
      <c r="V37">
        <v>3.0153102682146971</v>
      </c>
      <c r="W37">
        <v>5.0319816903439847</v>
      </c>
      <c r="X37">
        <v>20.131966521237715</v>
      </c>
      <c r="Y37">
        <v>0</v>
      </c>
      <c r="Z37">
        <v>5.7947081778334368</v>
      </c>
      <c r="AA37">
        <v>12.398348318096431</v>
      </c>
      <c r="AB37">
        <v>14.837615779089521</v>
      </c>
      <c r="AC37">
        <v>10.633696687902352</v>
      </c>
      <c r="AD37">
        <v>0</v>
      </c>
      <c r="AE37">
        <v>18.017610032015821</v>
      </c>
      <c r="AF37">
        <v>6.3808720359742592</v>
      </c>
      <c r="AG37">
        <v>33.265394536391263</v>
      </c>
      <c r="AH37">
        <v>0</v>
      </c>
      <c r="AI37">
        <v>18.183983059215763</v>
      </c>
      <c r="AJ37">
        <v>0</v>
      </c>
      <c r="AK37">
        <v>32.241134893167072</v>
      </c>
      <c r="AL37">
        <v>47.120384783969932</v>
      </c>
      <c r="AM37">
        <v>8.6057591632099388</v>
      </c>
      <c r="AN37">
        <v>7.2419145246295127E-2</v>
      </c>
      <c r="AO37">
        <v>0</v>
      </c>
      <c r="AP37">
        <v>2.8314943444600709</v>
      </c>
      <c r="AQ37">
        <v>0</v>
      </c>
      <c r="AR37">
        <v>22.20801009705697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36.171941991110117</v>
      </c>
      <c r="BB37">
        <f t="shared" si="0"/>
        <v>829.18552191104641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292.21080818754916</v>
      </c>
      <c r="L38">
        <v>10.363448487476489</v>
      </c>
      <c r="M38">
        <v>66.923600584099646</v>
      </c>
      <c r="N38">
        <v>55.255853133938402</v>
      </c>
      <c r="O38">
        <v>77.123849067129996</v>
      </c>
      <c r="P38">
        <v>33.038608820033026</v>
      </c>
      <c r="Q38">
        <v>5.2172263349499408</v>
      </c>
      <c r="R38">
        <v>6.0420097008165063</v>
      </c>
      <c r="S38">
        <v>6.3142459652170411</v>
      </c>
      <c r="T38">
        <v>0</v>
      </c>
      <c r="U38">
        <v>52.097124087520903</v>
      </c>
      <c r="V38">
        <v>3.0153102682146971</v>
      </c>
      <c r="W38">
        <v>5.0319816903439847</v>
      </c>
      <c r="X38">
        <v>20.131966521237715</v>
      </c>
      <c r="Y38">
        <v>0</v>
      </c>
      <c r="Z38">
        <v>5.7947081778334368</v>
      </c>
      <c r="AA38">
        <v>12.398348318096431</v>
      </c>
      <c r="AB38">
        <v>14.837615779089521</v>
      </c>
      <c r="AC38">
        <v>10.633696687902352</v>
      </c>
      <c r="AD38">
        <v>0</v>
      </c>
      <c r="AE38">
        <v>18.017610032015821</v>
      </c>
      <c r="AF38">
        <v>6.3808720359742592</v>
      </c>
      <c r="AG38">
        <v>33.265394536391263</v>
      </c>
      <c r="AH38">
        <v>0</v>
      </c>
      <c r="AI38">
        <v>18.183983059215763</v>
      </c>
      <c r="AJ38">
        <v>0</v>
      </c>
      <c r="AK38">
        <v>32.241134893167072</v>
      </c>
      <c r="AL38">
        <v>47.120384783969932</v>
      </c>
      <c r="AM38">
        <v>8.6057591632099388</v>
      </c>
      <c r="AN38">
        <v>7.2419145246295127E-2</v>
      </c>
      <c r="AO38">
        <v>0</v>
      </c>
      <c r="AP38">
        <v>2.8314943444600709</v>
      </c>
      <c r="AQ38">
        <v>0</v>
      </c>
      <c r="AR38">
        <v>22.20801009705697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36.171941991110117</v>
      </c>
      <c r="BB38">
        <f t="shared" si="0"/>
        <v>829.18552191104641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292.21225131168814</v>
      </c>
      <c r="L39">
        <v>10.310856251226356</v>
      </c>
      <c r="M39">
        <v>66.923600584099646</v>
      </c>
      <c r="N39">
        <v>55.255853133938402</v>
      </c>
      <c r="O39">
        <v>77.123849067129996</v>
      </c>
      <c r="P39">
        <v>33.038608820033026</v>
      </c>
      <c r="Q39">
        <v>5.2172263349499408</v>
      </c>
      <c r="R39">
        <v>6.0420097008165063</v>
      </c>
      <c r="S39">
        <v>6.3142459652170411</v>
      </c>
      <c r="T39">
        <v>0</v>
      </c>
      <c r="U39">
        <v>52.097124087520903</v>
      </c>
      <c r="V39">
        <v>3.0153102682146971</v>
      </c>
      <c r="W39">
        <v>5.0319816903439847</v>
      </c>
      <c r="X39">
        <v>20.131966521237715</v>
      </c>
      <c r="Y39">
        <v>0</v>
      </c>
      <c r="Z39">
        <v>5.7947081778334368</v>
      </c>
      <c r="AA39">
        <v>12.398348318096431</v>
      </c>
      <c r="AB39">
        <v>14.837615779089521</v>
      </c>
      <c r="AC39">
        <v>10.633696687902352</v>
      </c>
      <c r="AD39">
        <v>0</v>
      </c>
      <c r="AE39">
        <v>18.017610032015821</v>
      </c>
      <c r="AF39">
        <v>6.3808720359742592</v>
      </c>
      <c r="AG39">
        <v>33.265394536391263</v>
      </c>
      <c r="AH39">
        <v>0</v>
      </c>
      <c r="AI39">
        <v>18.183983059215763</v>
      </c>
      <c r="AJ39">
        <v>0</v>
      </c>
      <c r="AK39">
        <v>32.241134893167072</v>
      </c>
      <c r="AL39">
        <v>36.649188165309951</v>
      </c>
      <c r="AM39">
        <v>8.6057591632099388</v>
      </c>
      <c r="AN39">
        <v>7.2419145246295127E-2</v>
      </c>
      <c r="AO39">
        <v>0</v>
      </c>
      <c r="AP39">
        <v>2.8314943444600709</v>
      </c>
      <c r="AQ39">
        <v>0</v>
      </c>
      <c r="AR39">
        <v>5.8570576080150252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35.048638125521904</v>
      </c>
      <c r="BB39">
        <f t="shared" si="0"/>
        <v>803.4355275568214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292.21584988668366</v>
      </c>
      <c r="L40">
        <v>10.310856251226356</v>
      </c>
      <c r="M40">
        <v>66.923600584099646</v>
      </c>
      <c r="N40">
        <v>55.255853133938402</v>
      </c>
      <c r="O40">
        <v>77.123849067129996</v>
      </c>
      <c r="P40">
        <v>33.038608820033026</v>
      </c>
      <c r="Q40">
        <v>5.2172263349499408</v>
      </c>
      <c r="R40">
        <v>8.3293322655792075</v>
      </c>
      <c r="S40">
        <v>6.3142459652170411</v>
      </c>
      <c r="T40">
        <v>0</v>
      </c>
      <c r="U40">
        <v>52.097124087520903</v>
      </c>
      <c r="V40">
        <v>3.0176361538881249</v>
      </c>
      <c r="W40">
        <v>5.0304023317936677</v>
      </c>
      <c r="X40">
        <v>20.131966521237715</v>
      </c>
      <c r="Y40">
        <v>0</v>
      </c>
      <c r="Z40">
        <v>5.7947081778334368</v>
      </c>
      <c r="AA40">
        <v>12.398348318096431</v>
      </c>
      <c r="AB40">
        <v>14.837615779089521</v>
      </c>
      <c r="AC40">
        <v>10.633696687902352</v>
      </c>
      <c r="AD40">
        <v>0</v>
      </c>
      <c r="AE40">
        <v>18.017610032015821</v>
      </c>
      <c r="AF40">
        <v>6.3808720359742592</v>
      </c>
      <c r="AG40">
        <v>33.265394536391263</v>
      </c>
      <c r="AH40">
        <v>0</v>
      </c>
      <c r="AI40">
        <v>18.183983059215763</v>
      </c>
      <c r="AJ40">
        <v>0</v>
      </c>
      <c r="AK40">
        <v>32.241134893167072</v>
      </c>
      <c r="AL40">
        <v>36.649188165309951</v>
      </c>
      <c r="AM40">
        <v>8.6057591632099388</v>
      </c>
      <c r="AN40">
        <v>7.2419145246295127E-2</v>
      </c>
      <c r="AO40">
        <v>0</v>
      </c>
      <c r="AP40">
        <v>2.8314943444600709</v>
      </c>
      <c r="AQ40">
        <v>0</v>
      </c>
      <c r="AR40">
        <v>1.9523525360050085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34.981213161987533</v>
      </c>
      <c r="BB40">
        <f t="shared" si="0"/>
        <v>801.88991511522715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292.21134160613644</v>
      </c>
      <c r="L41">
        <v>10.310856251226356</v>
      </c>
      <c r="M41">
        <v>66.923600584099646</v>
      </c>
      <c r="N41">
        <v>55.255853133938402</v>
      </c>
      <c r="O41">
        <v>77.123849067129996</v>
      </c>
      <c r="P41">
        <v>33.038608820033026</v>
      </c>
      <c r="Q41">
        <v>5.2172263349499408</v>
      </c>
      <c r="R41">
        <v>8.3293322655792075</v>
      </c>
      <c r="S41">
        <v>6.3142459652170411</v>
      </c>
      <c r="T41">
        <v>0</v>
      </c>
      <c r="U41">
        <v>52.097124087520903</v>
      </c>
      <c r="V41">
        <v>3.0176361538881249</v>
      </c>
      <c r="W41">
        <v>5.0304023317936677</v>
      </c>
      <c r="X41">
        <v>20.131966521237715</v>
      </c>
      <c r="Y41">
        <v>0</v>
      </c>
      <c r="Z41">
        <v>5.7947081778334368</v>
      </c>
      <c r="AA41">
        <v>12.398348318096431</v>
      </c>
      <c r="AB41">
        <v>14.837615779089521</v>
      </c>
      <c r="AC41">
        <v>10.633696687902352</v>
      </c>
      <c r="AD41">
        <v>0</v>
      </c>
      <c r="AE41">
        <v>18.017610032015821</v>
      </c>
      <c r="AF41">
        <v>6.3808720359742592</v>
      </c>
      <c r="AG41">
        <v>33.265394536391263</v>
      </c>
      <c r="AH41">
        <v>0</v>
      </c>
      <c r="AI41">
        <v>18.183983059215763</v>
      </c>
      <c r="AJ41">
        <v>0</v>
      </c>
      <c r="AK41">
        <v>32.241134893167072</v>
      </c>
      <c r="AL41">
        <v>36.649188165309951</v>
      </c>
      <c r="AM41">
        <v>8.6057591632099388</v>
      </c>
      <c r="AN41">
        <v>7.2419145246295127E-2</v>
      </c>
      <c r="AO41">
        <v>0</v>
      </c>
      <c r="AP41">
        <v>2.8314943444600709</v>
      </c>
      <c r="AQ41">
        <v>0</v>
      </c>
      <c r="AR41">
        <v>1.9523525360050085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34.981024715860677</v>
      </c>
      <c r="BB41">
        <f t="shared" si="0"/>
        <v>801.88559528080691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292.21491508941972</v>
      </c>
      <c r="L42">
        <v>10.310856251226356</v>
      </c>
      <c r="M42">
        <v>66.923600584099646</v>
      </c>
      <c r="N42">
        <v>55.255853133938402</v>
      </c>
      <c r="O42">
        <v>77.123849067129996</v>
      </c>
      <c r="P42">
        <v>33.038608820033026</v>
      </c>
      <c r="Q42">
        <v>5.2172263349499408</v>
      </c>
      <c r="R42">
        <v>8.3293322655792075</v>
      </c>
      <c r="S42">
        <v>6.3142459652170411</v>
      </c>
      <c r="T42">
        <v>0</v>
      </c>
      <c r="U42">
        <v>52.097124087520903</v>
      </c>
      <c r="V42">
        <v>3.0176361538881249</v>
      </c>
      <c r="W42">
        <v>5.0304023317936677</v>
      </c>
      <c r="X42">
        <v>20.131966521237715</v>
      </c>
      <c r="Y42">
        <v>0</v>
      </c>
      <c r="Z42">
        <v>5.7947081778334368</v>
      </c>
      <c r="AA42">
        <v>6.1817120400751406</v>
      </c>
      <c r="AB42">
        <v>7.3811488447676012</v>
      </c>
      <c r="AC42">
        <v>10.633696687902352</v>
      </c>
      <c r="AD42">
        <v>0</v>
      </c>
      <c r="AE42">
        <v>9.0088050160079103</v>
      </c>
      <c r="AF42">
        <v>6.3808720359742592</v>
      </c>
      <c r="AG42">
        <v>33.265394536391263</v>
      </c>
      <c r="AH42">
        <v>0</v>
      </c>
      <c r="AI42">
        <v>18.183983059215763</v>
      </c>
      <c r="AJ42">
        <v>0</v>
      </c>
      <c r="AK42">
        <v>32.241134893167072</v>
      </c>
      <c r="AL42">
        <v>36.649188165309951</v>
      </c>
      <c r="AM42">
        <v>8.6057591632099388</v>
      </c>
      <c r="AN42">
        <v>7.2419145246295127E-2</v>
      </c>
      <c r="AO42">
        <v>0</v>
      </c>
      <c r="AP42">
        <v>2.8314943444600709</v>
      </c>
      <c r="AQ42">
        <v>0</v>
      </c>
      <c r="AR42">
        <v>5.8570576080150252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34.196286995526862</v>
      </c>
      <c r="BB42">
        <f t="shared" si="0"/>
        <v>783.89670332808294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287.46366404152968</v>
      </c>
      <c r="L43">
        <v>10.310856251226356</v>
      </c>
      <c r="M43">
        <v>66.923600584099646</v>
      </c>
      <c r="N43">
        <v>55.255853133938402</v>
      </c>
      <c r="O43">
        <v>77.123849067129996</v>
      </c>
      <c r="P43">
        <v>33.038608820033026</v>
      </c>
      <c r="Q43">
        <v>5.2138232174100994</v>
      </c>
      <c r="R43">
        <v>6.115067507035028</v>
      </c>
      <c r="S43">
        <v>5.2474786684799168</v>
      </c>
      <c r="T43">
        <v>0</v>
      </c>
      <c r="U43">
        <v>52.097124087520903</v>
      </c>
      <c r="V43">
        <v>3.0176361538881249</v>
      </c>
      <c r="W43">
        <v>5.0304023317936677</v>
      </c>
      <c r="X43">
        <v>65.215489186834532</v>
      </c>
      <c r="Y43">
        <v>0</v>
      </c>
      <c r="Z43">
        <v>5.7947081778334368</v>
      </c>
      <c r="AA43">
        <v>6.1817120400751406</v>
      </c>
      <c r="AB43">
        <v>7.3811488447676012</v>
      </c>
      <c r="AC43">
        <v>5.5267234683164119</v>
      </c>
      <c r="AD43">
        <v>0</v>
      </c>
      <c r="AE43">
        <v>9.0088050160079103</v>
      </c>
      <c r="AF43">
        <v>6.3808720359742592</v>
      </c>
      <c r="AG43">
        <v>33.265394536391263</v>
      </c>
      <c r="AH43">
        <v>0</v>
      </c>
      <c r="AI43">
        <v>3.496919457962707</v>
      </c>
      <c r="AJ43">
        <v>0</v>
      </c>
      <c r="AK43">
        <v>32.241134893167072</v>
      </c>
      <c r="AL43">
        <v>36.649188165309951</v>
      </c>
      <c r="AM43">
        <v>8.6057591632099388</v>
      </c>
      <c r="AN43">
        <v>7.2419145246295127E-2</v>
      </c>
      <c r="AO43">
        <v>0</v>
      </c>
      <c r="AP43">
        <v>0.50966900033669171</v>
      </c>
      <c r="AQ43">
        <v>0</v>
      </c>
      <c r="AR43">
        <v>21.475877896055092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35.473310208467723</v>
      </c>
      <c r="BB43">
        <f t="shared" si="0"/>
        <v>813.17047468310534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287.49021164132404</v>
      </c>
      <c r="L44">
        <v>10.310856251226356</v>
      </c>
      <c r="M44">
        <v>66.923600584099646</v>
      </c>
      <c r="N44">
        <v>55.255853133938402</v>
      </c>
      <c r="O44">
        <v>77.123849067129996</v>
      </c>
      <c r="P44">
        <v>33.038608820033026</v>
      </c>
      <c r="Q44">
        <v>5.2138232174100994</v>
      </c>
      <c r="R44">
        <v>6.115067507035028</v>
      </c>
      <c r="S44">
        <v>5.2474786684799168</v>
      </c>
      <c r="T44">
        <v>0</v>
      </c>
      <c r="U44">
        <v>52.097124087520903</v>
      </c>
      <c r="V44">
        <v>3.0176361538881249</v>
      </c>
      <c r="W44">
        <v>5.0304023317936677</v>
      </c>
      <c r="X44">
        <v>65.215489186834532</v>
      </c>
      <c r="Y44">
        <v>0</v>
      </c>
      <c r="Z44">
        <v>5.7947081778334368</v>
      </c>
      <c r="AA44">
        <v>6.1817120400751406</v>
      </c>
      <c r="AB44">
        <v>7.3811488447676012</v>
      </c>
      <c r="AC44">
        <v>5.3168483439511762</v>
      </c>
      <c r="AD44">
        <v>0</v>
      </c>
      <c r="AE44">
        <v>9.0088050160079103</v>
      </c>
      <c r="AF44">
        <v>6.3808720359742592</v>
      </c>
      <c r="AG44">
        <v>33.265394536391263</v>
      </c>
      <c r="AH44">
        <v>0</v>
      </c>
      <c r="AI44">
        <v>1.7484597289813535</v>
      </c>
      <c r="AJ44">
        <v>0</v>
      </c>
      <c r="AK44">
        <v>32.241134893167072</v>
      </c>
      <c r="AL44">
        <v>36.649188165309951</v>
      </c>
      <c r="AM44">
        <v>8.6057591632099388</v>
      </c>
      <c r="AN44">
        <v>7.2419145246295127E-2</v>
      </c>
      <c r="AO44">
        <v>0</v>
      </c>
      <c r="AP44">
        <v>0.50966900033669171</v>
      </c>
      <c r="AQ44">
        <v>0</v>
      </c>
      <c r="AR44">
        <v>21.475877896055092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35.392561501269256</v>
      </c>
      <c r="BB44">
        <f t="shared" si="0"/>
        <v>811.31943613675173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292.21134160613644</v>
      </c>
      <c r="L45">
        <v>10.310856251226356</v>
      </c>
      <c r="M45">
        <v>66.923600584099646</v>
      </c>
      <c r="N45">
        <v>55.255853133938402</v>
      </c>
      <c r="O45">
        <v>77.123849067129996</v>
      </c>
      <c r="P45">
        <v>33.038608820033026</v>
      </c>
      <c r="Q45">
        <v>5.2172263349499408</v>
      </c>
      <c r="R45">
        <v>6.115067507035028</v>
      </c>
      <c r="S45">
        <v>6.3142459652170411</v>
      </c>
      <c r="T45">
        <v>0</v>
      </c>
      <c r="U45">
        <v>52.097124087520903</v>
      </c>
      <c r="V45">
        <v>3.0153102682146971</v>
      </c>
      <c r="W45">
        <v>5.0319816903439847</v>
      </c>
      <c r="X45">
        <v>65.215489186834532</v>
      </c>
      <c r="Y45">
        <v>0</v>
      </c>
      <c r="Z45">
        <v>5.7947081778334368</v>
      </c>
      <c r="AA45">
        <v>6.1817120400751406</v>
      </c>
      <c r="AB45">
        <v>7.3811488447676012</v>
      </c>
      <c r="AC45">
        <v>0</v>
      </c>
      <c r="AD45">
        <v>0</v>
      </c>
      <c r="AE45">
        <v>9.0088050160079103</v>
      </c>
      <c r="AF45">
        <v>6.3808720359742592</v>
      </c>
      <c r="AG45">
        <v>33.265394536391263</v>
      </c>
      <c r="AH45">
        <v>0</v>
      </c>
      <c r="AI45">
        <v>0</v>
      </c>
      <c r="AJ45">
        <v>0</v>
      </c>
      <c r="AK45">
        <v>32.241134893167072</v>
      </c>
      <c r="AL45">
        <v>36.649188165309951</v>
      </c>
      <c r="AM45">
        <v>8.6057591632099388</v>
      </c>
      <c r="AN45">
        <v>7.2419145246295127E-2</v>
      </c>
      <c r="AO45">
        <v>0</v>
      </c>
      <c r="AP45">
        <v>0</v>
      </c>
      <c r="AQ45">
        <v>0</v>
      </c>
      <c r="AR45">
        <v>23.428230432060101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35.399580946623772</v>
      </c>
      <c r="BB45">
        <f t="shared" si="0"/>
        <v>811.48034600609924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292.21491508941972</v>
      </c>
      <c r="L46">
        <v>10.310856251226356</v>
      </c>
      <c r="M46">
        <v>66.923600584099646</v>
      </c>
      <c r="N46">
        <v>55.255853133938402</v>
      </c>
      <c r="O46">
        <v>77.123849067129996</v>
      </c>
      <c r="P46">
        <v>33.038608820033026</v>
      </c>
      <c r="Q46">
        <v>5.2172263349499408</v>
      </c>
      <c r="R46">
        <v>6.115067507035028</v>
      </c>
      <c r="S46">
        <v>6.3142459652170411</v>
      </c>
      <c r="T46">
        <v>0</v>
      </c>
      <c r="U46">
        <v>52.097124087520903</v>
      </c>
      <c r="V46">
        <v>3.0153102682146971</v>
      </c>
      <c r="W46">
        <v>5.0319816903439847</v>
      </c>
      <c r="X46">
        <v>65.215489186834532</v>
      </c>
      <c r="Y46">
        <v>0</v>
      </c>
      <c r="Z46">
        <v>5.7947081778334368</v>
      </c>
      <c r="AA46">
        <v>6.1817120400751406</v>
      </c>
      <c r="AB46">
        <v>7.3811488447676012</v>
      </c>
      <c r="AC46">
        <v>0</v>
      </c>
      <c r="AD46">
        <v>0</v>
      </c>
      <c r="AE46">
        <v>9.0088050160079103</v>
      </c>
      <c r="AF46">
        <v>6.3808720359742592</v>
      </c>
      <c r="AG46">
        <v>33.265394536391263</v>
      </c>
      <c r="AH46">
        <v>0</v>
      </c>
      <c r="AI46">
        <v>0</v>
      </c>
      <c r="AJ46">
        <v>0</v>
      </c>
      <c r="AK46">
        <v>32.241134893167072</v>
      </c>
      <c r="AL46">
        <v>36.649188165309951</v>
      </c>
      <c r="AM46">
        <v>8.6057591632099388</v>
      </c>
      <c r="AN46">
        <v>7.2419145246295127E-2</v>
      </c>
      <c r="AO46">
        <v>0</v>
      </c>
      <c r="AP46">
        <v>0</v>
      </c>
      <c r="AQ46">
        <v>0</v>
      </c>
      <c r="AR46">
        <v>23.428230432060101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35.399730318225025</v>
      </c>
      <c r="BB46">
        <f t="shared" si="0"/>
        <v>811.48377011778121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287.46477920563802</v>
      </c>
      <c r="L47">
        <v>10.196098208582109</v>
      </c>
      <c r="M47">
        <v>66.923600584099646</v>
      </c>
      <c r="N47">
        <v>55.255853133938402</v>
      </c>
      <c r="O47">
        <v>77.123849067129996</v>
      </c>
      <c r="P47">
        <v>33.038608820033026</v>
      </c>
      <c r="Q47">
        <v>4.9279843552333844</v>
      </c>
      <c r="R47">
        <v>3.4857081053410619</v>
      </c>
      <c r="S47">
        <v>6.3662650384927169</v>
      </c>
      <c r="T47">
        <v>0</v>
      </c>
      <c r="U47">
        <v>52.097124087520903</v>
      </c>
      <c r="V47">
        <v>3.0153102682146971</v>
      </c>
      <c r="W47">
        <v>5.0319816903439847</v>
      </c>
      <c r="X47">
        <v>25.162927214445432</v>
      </c>
      <c r="Y47">
        <v>0</v>
      </c>
      <c r="Z47">
        <v>5.7947081778334368</v>
      </c>
      <c r="AA47">
        <v>6.1817120400751406</v>
      </c>
      <c r="AB47">
        <v>7.3811488447676012</v>
      </c>
      <c r="AC47">
        <v>0</v>
      </c>
      <c r="AD47">
        <v>0</v>
      </c>
      <c r="AE47">
        <v>9.0088050160079103</v>
      </c>
      <c r="AF47">
        <v>6.3808720359742592</v>
      </c>
      <c r="AG47">
        <v>33.265394536391263</v>
      </c>
      <c r="AH47">
        <v>0</v>
      </c>
      <c r="AI47">
        <v>0</v>
      </c>
      <c r="AJ47">
        <v>0</v>
      </c>
      <c r="AK47">
        <v>32.241134893167072</v>
      </c>
      <c r="AL47">
        <v>36.649188165309951</v>
      </c>
      <c r="AM47">
        <v>8.6057591632099388</v>
      </c>
      <c r="AN47">
        <v>7.2419145246295127E-2</v>
      </c>
      <c r="AO47">
        <v>0</v>
      </c>
      <c r="AP47">
        <v>0</v>
      </c>
      <c r="AQ47">
        <v>0</v>
      </c>
      <c r="AR47">
        <v>21.475877896055092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33.320749185169475</v>
      </c>
      <c r="BB47">
        <f t="shared" si="0"/>
        <v>763.82636050788165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287.49151841874061</v>
      </c>
      <c r="L48">
        <v>10.196098208582109</v>
      </c>
      <c r="M48">
        <v>66.923600584099646</v>
      </c>
      <c r="N48">
        <v>55.255853133938402</v>
      </c>
      <c r="O48">
        <v>77.123849067129996</v>
      </c>
      <c r="P48">
        <v>33.038608820033026</v>
      </c>
      <c r="Q48">
        <v>4.9279843552333844</v>
      </c>
      <c r="R48">
        <v>4.392857564008513</v>
      </c>
      <c r="S48">
        <v>6.3662650384927169</v>
      </c>
      <c r="T48">
        <v>0</v>
      </c>
      <c r="U48">
        <v>52.097124087520903</v>
      </c>
      <c r="V48">
        <v>3.0153102682146971</v>
      </c>
      <c r="W48">
        <v>5.0319816903439847</v>
      </c>
      <c r="X48">
        <v>25.162927214445432</v>
      </c>
      <c r="Y48">
        <v>0</v>
      </c>
      <c r="Z48">
        <v>5.7947081778334368</v>
      </c>
      <c r="AA48">
        <v>6.1817120400751406</v>
      </c>
      <c r="AB48">
        <v>0</v>
      </c>
      <c r="AC48">
        <v>0</v>
      </c>
      <c r="AD48">
        <v>0</v>
      </c>
      <c r="AE48">
        <v>9.0088050160079103</v>
      </c>
      <c r="AF48">
        <v>6.3808720359742592</v>
      </c>
      <c r="AG48">
        <v>33.265394536391263</v>
      </c>
      <c r="AH48">
        <v>0</v>
      </c>
      <c r="AI48">
        <v>0</v>
      </c>
      <c r="AJ48">
        <v>0</v>
      </c>
      <c r="AK48">
        <v>32.241134893167072</v>
      </c>
      <c r="AL48">
        <v>36.649188165309951</v>
      </c>
      <c r="AM48">
        <v>8.6057591632099388</v>
      </c>
      <c r="AN48">
        <v>7.2419145246295127E-2</v>
      </c>
      <c r="AO48">
        <v>0</v>
      </c>
      <c r="AP48">
        <v>0</v>
      </c>
      <c r="AQ48">
        <v>0</v>
      </c>
      <c r="AR48">
        <v>21.475877896055092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33.051253709938223</v>
      </c>
      <c r="BB48">
        <f t="shared" si="0"/>
        <v>757.64859581011547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296.55604176786659</v>
      </c>
      <c r="L49">
        <v>10.196098208582109</v>
      </c>
      <c r="M49">
        <v>66.923600584099646</v>
      </c>
      <c r="N49">
        <v>55.255853133938402</v>
      </c>
      <c r="O49">
        <v>77.123849067129996</v>
      </c>
      <c r="P49">
        <v>33.038608820033026</v>
      </c>
      <c r="Q49">
        <v>4.9279843552333844</v>
      </c>
      <c r="R49">
        <v>4.3908251479781306</v>
      </c>
      <c r="S49">
        <v>6.3662650384927169</v>
      </c>
      <c r="T49">
        <v>0</v>
      </c>
      <c r="U49">
        <v>52.097124087520903</v>
      </c>
      <c r="V49">
        <v>2.9008656659331131</v>
      </c>
      <c r="W49">
        <v>5.0335208378887097</v>
      </c>
      <c r="X49">
        <v>25.162927214445432</v>
      </c>
      <c r="Y49">
        <v>0</v>
      </c>
      <c r="Z49">
        <v>5.7947081778334368</v>
      </c>
      <c r="AA49">
        <v>6.1817120400751406</v>
      </c>
      <c r="AB49">
        <v>0</v>
      </c>
      <c r="AC49">
        <v>0</v>
      </c>
      <c r="AD49">
        <v>0</v>
      </c>
      <c r="AE49">
        <v>9.0088050160079103</v>
      </c>
      <c r="AF49">
        <v>6.3808720359742592</v>
      </c>
      <c r="AG49">
        <v>33.265394536391263</v>
      </c>
      <c r="AH49">
        <v>0</v>
      </c>
      <c r="AI49">
        <v>0</v>
      </c>
      <c r="AJ49">
        <v>0</v>
      </c>
      <c r="AK49">
        <v>32.241134893167072</v>
      </c>
      <c r="AL49">
        <v>36.649188165309951</v>
      </c>
      <c r="AM49">
        <v>8.6057591632099388</v>
      </c>
      <c r="AN49">
        <v>7.2419145246295127E-2</v>
      </c>
      <c r="AO49">
        <v>0</v>
      </c>
      <c r="AP49">
        <v>0</v>
      </c>
      <c r="AQ49">
        <v>0</v>
      </c>
      <c r="AR49">
        <v>21.475877896055092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33.425346382933611</v>
      </c>
      <c r="BB49">
        <f t="shared" si="0"/>
        <v>766.22408861547888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296.55784596666348</v>
      </c>
      <c r="L50">
        <v>10.196098208582109</v>
      </c>
      <c r="M50">
        <v>66.923600584099646</v>
      </c>
      <c r="N50">
        <v>55.255853133938402</v>
      </c>
      <c r="O50">
        <v>77.123849067129996</v>
      </c>
      <c r="P50">
        <v>33.038608820033026</v>
      </c>
      <c r="Q50">
        <v>4.9279843552333844</v>
      </c>
      <c r="R50">
        <v>4.3908251479781306</v>
      </c>
      <c r="S50">
        <v>6.3662650384927169</v>
      </c>
      <c r="T50">
        <v>0</v>
      </c>
      <c r="U50">
        <v>52.097124087520903</v>
      </c>
      <c r="V50">
        <v>3.0188922476257378</v>
      </c>
      <c r="W50">
        <v>5.0335208378887097</v>
      </c>
      <c r="X50">
        <v>25.162927214445432</v>
      </c>
      <c r="Y50">
        <v>0</v>
      </c>
      <c r="Z50">
        <v>5.7947081778334368</v>
      </c>
      <c r="AA50">
        <v>6.1817120400751406</v>
      </c>
      <c r="AB50">
        <v>0</v>
      </c>
      <c r="AC50">
        <v>0</v>
      </c>
      <c r="AD50">
        <v>0</v>
      </c>
      <c r="AE50">
        <v>9.0088050160079103</v>
      </c>
      <c r="AF50">
        <v>6.3808720359742592</v>
      </c>
      <c r="AG50">
        <v>33.265394536391263</v>
      </c>
      <c r="AH50">
        <v>0</v>
      </c>
      <c r="AI50">
        <v>0</v>
      </c>
      <c r="AJ50">
        <v>0</v>
      </c>
      <c r="AK50">
        <v>32.241134893167072</v>
      </c>
      <c r="AL50">
        <v>36.649188165309951</v>
      </c>
      <c r="AM50">
        <v>8.6057591632099388</v>
      </c>
      <c r="AN50">
        <v>7.2419145246295127E-2</v>
      </c>
      <c r="AO50">
        <v>0</v>
      </c>
      <c r="AP50">
        <v>0</v>
      </c>
      <c r="AQ50">
        <v>0</v>
      </c>
      <c r="AR50">
        <v>21.475877896055092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33.430355309558053</v>
      </c>
      <c r="BB50">
        <f t="shared" si="0"/>
        <v>766.338910469344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296.55604176786659</v>
      </c>
      <c r="L51">
        <v>10.196098208582109</v>
      </c>
      <c r="M51">
        <v>66.923600584099646</v>
      </c>
      <c r="N51">
        <v>55.255853133938402</v>
      </c>
      <c r="O51">
        <v>77.123849067129996</v>
      </c>
      <c r="P51">
        <v>33.038608820033026</v>
      </c>
      <c r="Q51">
        <v>4.9279843552333844</v>
      </c>
      <c r="R51">
        <v>4.3938561452028111</v>
      </c>
      <c r="S51">
        <v>6.3662650384927169</v>
      </c>
      <c r="T51">
        <v>0</v>
      </c>
      <c r="U51">
        <v>52.097124087520903</v>
      </c>
      <c r="V51">
        <v>3.0153102682146971</v>
      </c>
      <c r="W51">
        <v>5.2164212110017179</v>
      </c>
      <c r="X51">
        <v>25.162927214445432</v>
      </c>
      <c r="Y51">
        <v>0</v>
      </c>
      <c r="Z51">
        <v>5.7947081778334368</v>
      </c>
      <c r="AA51">
        <v>6.1817120400751406</v>
      </c>
      <c r="AB51">
        <v>0</v>
      </c>
      <c r="AC51">
        <v>0</v>
      </c>
      <c r="AD51">
        <v>0</v>
      </c>
      <c r="AE51">
        <v>9.0088050160079103</v>
      </c>
      <c r="AF51">
        <v>6.3808720359742592</v>
      </c>
      <c r="AG51">
        <v>33.265394536391263</v>
      </c>
      <c r="AH51">
        <v>0</v>
      </c>
      <c r="AI51">
        <v>0</v>
      </c>
      <c r="AJ51">
        <v>0</v>
      </c>
      <c r="AK51">
        <v>32.241134893167072</v>
      </c>
      <c r="AL51">
        <v>36.649188165309951</v>
      </c>
      <c r="AM51">
        <v>8.6057591632099388</v>
      </c>
      <c r="AN51">
        <v>7.2419145246295127E-2</v>
      </c>
      <c r="AO51">
        <v>0</v>
      </c>
      <c r="AP51">
        <v>0</v>
      </c>
      <c r="AQ51">
        <v>0</v>
      </c>
      <c r="AR51">
        <v>21.475877896055092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33.437902098589092</v>
      </c>
      <c r="BB51">
        <f t="shared" si="0"/>
        <v>766.51190887244252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296.55784596666348</v>
      </c>
      <c r="L52">
        <v>10.196098208582109</v>
      </c>
      <c r="M52">
        <v>66.923600584099646</v>
      </c>
      <c r="N52">
        <v>55.255853133938402</v>
      </c>
      <c r="O52">
        <v>77.123849067129996</v>
      </c>
      <c r="P52">
        <v>33.038608820033026</v>
      </c>
      <c r="Q52">
        <v>4.9279843552333844</v>
      </c>
      <c r="R52">
        <v>4.3938561452028111</v>
      </c>
      <c r="S52">
        <v>6.3662650384927169</v>
      </c>
      <c r="T52">
        <v>0</v>
      </c>
      <c r="U52">
        <v>52.097124087520903</v>
      </c>
      <c r="V52">
        <v>3.0153102682146971</v>
      </c>
      <c r="W52">
        <v>5.0360459225273528</v>
      </c>
      <c r="X52">
        <v>25.162927214445432</v>
      </c>
      <c r="Y52">
        <v>0</v>
      </c>
      <c r="Z52">
        <v>5.7947081778334368</v>
      </c>
      <c r="AA52">
        <v>6.1817120400751406</v>
      </c>
      <c r="AB52">
        <v>0</v>
      </c>
      <c r="AC52">
        <v>0</v>
      </c>
      <c r="AD52">
        <v>0</v>
      </c>
      <c r="AE52">
        <v>9.0088050160079103</v>
      </c>
      <c r="AF52">
        <v>6.3808720359742592</v>
      </c>
      <c r="AG52">
        <v>33.265394536391263</v>
      </c>
      <c r="AH52">
        <v>0</v>
      </c>
      <c r="AI52">
        <v>0</v>
      </c>
      <c r="AJ52">
        <v>0</v>
      </c>
      <c r="AK52">
        <v>32.241134893167072</v>
      </c>
      <c r="AL52">
        <v>36.649188165309951</v>
      </c>
      <c r="AM52">
        <v>8.6057591632099388</v>
      </c>
      <c r="AN52">
        <v>7.2419145246295127E-2</v>
      </c>
      <c r="AO52">
        <v>0</v>
      </c>
      <c r="AP52">
        <v>0</v>
      </c>
      <c r="AQ52">
        <v>0</v>
      </c>
      <c r="AR52">
        <v>21.475877896055092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33.430437827040549</v>
      </c>
      <c r="BB52">
        <f t="shared" si="0"/>
        <v>766.3408020543136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292.93734386539438</v>
      </c>
      <c r="L53">
        <v>10.175428098621643</v>
      </c>
      <c r="M53">
        <v>66.923600584099646</v>
      </c>
      <c r="N53">
        <v>55.255853133938402</v>
      </c>
      <c r="O53">
        <v>77.123849067129996</v>
      </c>
      <c r="P53">
        <v>33.038608820033026</v>
      </c>
      <c r="Q53">
        <v>4.9744182692224141</v>
      </c>
      <c r="R53">
        <v>4.3938561452028111</v>
      </c>
      <c r="S53">
        <v>6.386065666603141</v>
      </c>
      <c r="T53">
        <v>0</v>
      </c>
      <c r="U53">
        <v>52.097124087520903</v>
      </c>
      <c r="V53">
        <v>3.0153102682146971</v>
      </c>
      <c r="W53">
        <v>5.0346007800913233</v>
      </c>
      <c r="X53">
        <v>25.162235350331439</v>
      </c>
      <c r="Y53">
        <v>0</v>
      </c>
      <c r="Z53">
        <v>5.7947081778334368</v>
      </c>
      <c r="AA53">
        <v>6.1817120400751406</v>
      </c>
      <c r="AB53">
        <v>0</v>
      </c>
      <c r="AC53">
        <v>0</v>
      </c>
      <c r="AD53">
        <v>0</v>
      </c>
      <c r="AE53">
        <v>9.0088050160079103</v>
      </c>
      <c r="AF53">
        <v>6.3808720359742592</v>
      </c>
      <c r="AG53">
        <v>33.265394536391263</v>
      </c>
      <c r="AH53">
        <v>0</v>
      </c>
      <c r="AI53">
        <v>0</v>
      </c>
      <c r="AJ53">
        <v>0</v>
      </c>
      <c r="AK53">
        <v>32.241134893167072</v>
      </c>
      <c r="AL53">
        <v>36.649188165309951</v>
      </c>
      <c r="AM53">
        <v>8.6057591632099388</v>
      </c>
      <c r="AN53">
        <v>7.2419145246295127E-2</v>
      </c>
      <c r="AO53">
        <v>0</v>
      </c>
      <c r="AP53">
        <v>0</v>
      </c>
      <c r="AQ53">
        <v>0</v>
      </c>
      <c r="AR53">
        <v>21.475877896055092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33.280916105597157</v>
      </c>
      <c r="BB53">
        <f t="shared" si="0"/>
        <v>762.91324910007677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292.93857587480454</v>
      </c>
      <c r="L54">
        <v>10.175428098621643</v>
      </c>
      <c r="M54">
        <v>66.923600584099646</v>
      </c>
      <c r="N54">
        <v>55.255853133938402</v>
      </c>
      <c r="O54">
        <v>77.123849067129996</v>
      </c>
      <c r="P54">
        <v>33.038608820033026</v>
      </c>
      <c r="Q54">
        <v>4.9744182692224141</v>
      </c>
      <c r="R54">
        <v>4.3938561452028111</v>
      </c>
      <c r="S54">
        <v>6.386065666603141</v>
      </c>
      <c r="T54">
        <v>0</v>
      </c>
      <c r="U54">
        <v>52.097124087520903</v>
      </c>
      <c r="V54">
        <v>3.0197244834063866</v>
      </c>
      <c r="W54">
        <v>5.0346007800913233</v>
      </c>
      <c r="X54">
        <v>25.162235350331439</v>
      </c>
      <c r="Y54">
        <v>0</v>
      </c>
      <c r="Z54">
        <v>5.7947081778334368</v>
      </c>
      <c r="AA54">
        <v>6.1817120400751406</v>
      </c>
      <c r="AB54">
        <v>0</v>
      </c>
      <c r="AC54">
        <v>0</v>
      </c>
      <c r="AD54">
        <v>0</v>
      </c>
      <c r="AE54">
        <v>9.0088050160079103</v>
      </c>
      <c r="AF54">
        <v>6.3808720359742592</v>
      </c>
      <c r="AG54">
        <v>33.265394536391263</v>
      </c>
      <c r="AH54">
        <v>0</v>
      </c>
      <c r="AI54">
        <v>0</v>
      </c>
      <c r="AJ54">
        <v>0</v>
      </c>
      <c r="AK54">
        <v>32.241134893167072</v>
      </c>
      <c r="AL54">
        <v>36.649188165309951</v>
      </c>
      <c r="AM54">
        <v>8.6057591632099388</v>
      </c>
      <c r="AN54">
        <v>7.2419145246295127E-2</v>
      </c>
      <c r="AO54">
        <v>0</v>
      </c>
      <c r="AP54">
        <v>0</v>
      </c>
      <c r="AQ54">
        <v>0</v>
      </c>
      <c r="AR54">
        <v>21.475877896055092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33.281152117785524</v>
      </c>
      <c r="BB54">
        <f t="shared" si="0"/>
        <v>762.91865931249049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292.75710463490623</v>
      </c>
      <c r="L55">
        <v>10.175428098621643</v>
      </c>
      <c r="M55">
        <v>66.923600584099646</v>
      </c>
      <c r="N55">
        <v>55.255853133938402</v>
      </c>
      <c r="O55">
        <v>77.123849067129996</v>
      </c>
      <c r="P55">
        <v>33.038608820033026</v>
      </c>
      <c r="Q55">
        <v>4.9744182692224141</v>
      </c>
      <c r="R55">
        <v>4.3938561452028111</v>
      </c>
      <c r="S55">
        <v>6.386065666603141</v>
      </c>
      <c r="T55">
        <v>0</v>
      </c>
      <c r="U55">
        <v>52.097124087520903</v>
      </c>
      <c r="V55">
        <v>3.0168203320372498</v>
      </c>
      <c r="W55">
        <v>5.0329319881386789</v>
      </c>
      <c r="X55">
        <v>26.09265978620628</v>
      </c>
      <c r="Y55">
        <v>0</v>
      </c>
      <c r="Z55">
        <v>5.7947081778334368</v>
      </c>
      <c r="AA55">
        <v>6.1817120400751406</v>
      </c>
      <c r="AB55">
        <v>0</v>
      </c>
      <c r="AC55">
        <v>0</v>
      </c>
      <c r="AD55">
        <v>0</v>
      </c>
      <c r="AE55">
        <v>9.0088050160079103</v>
      </c>
      <c r="AF55">
        <v>6.3808720359742592</v>
      </c>
      <c r="AG55">
        <v>33.265394536391263</v>
      </c>
      <c r="AH55">
        <v>0</v>
      </c>
      <c r="AI55">
        <v>0</v>
      </c>
      <c r="AJ55">
        <v>0</v>
      </c>
      <c r="AK55">
        <v>32.241134893167072</v>
      </c>
      <c r="AL55">
        <v>36.649188165309951</v>
      </c>
      <c r="AM55">
        <v>8.6057591632099388</v>
      </c>
      <c r="AN55">
        <v>7.2419145246295127E-2</v>
      </c>
      <c r="AO55">
        <v>0</v>
      </c>
      <c r="AP55">
        <v>0</v>
      </c>
      <c r="AQ55">
        <v>0</v>
      </c>
      <c r="AR55">
        <v>21.475877896055092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33.312267212346455</v>
      </c>
      <c r="BB55">
        <f t="shared" si="0"/>
        <v>763.63192447058407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292.75866984343486</v>
      </c>
      <c r="L56">
        <v>10.175428098621643</v>
      </c>
      <c r="M56">
        <v>66.923600584099646</v>
      </c>
      <c r="N56">
        <v>55.255853133938402</v>
      </c>
      <c r="O56">
        <v>77.123849067129996</v>
      </c>
      <c r="P56">
        <v>33.038608820033026</v>
      </c>
      <c r="Q56">
        <v>4.9744182692224141</v>
      </c>
      <c r="R56">
        <v>4.3938561452028111</v>
      </c>
      <c r="S56">
        <v>6.386065666603141</v>
      </c>
      <c r="T56">
        <v>0</v>
      </c>
      <c r="U56">
        <v>52.097124087520903</v>
      </c>
      <c r="V56">
        <v>3.0168203320372498</v>
      </c>
      <c r="W56">
        <v>5.0329319881386789</v>
      </c>
      <c r="X56">
        <v>25.163453642064773</v>
      </c>
      <c r="Y56">
        <v>0</v>
      </c>
      <c r="Z56">
        <v>5.7947081778334368</v>
      </c>
      <c r="AA56">
        <v>6.1817120400751406</v>
      </c>
      <c r="AB56">
        <v>0</v>
      </c>
      <c r="AC56">
        <v>0</v>
      </c>
      <c r="AD56">
        <v>0</v>
      </c>
      <c r="AE56">
        <v>9.0088050160079103</v>
      </c>
      <c r="AF56">
        <v>6.3808720359742592</v>
      </c>
      <c r="AG56">
        <v>33.265394536391263</v>
      </c>
      <c r="AH56">
        <v>0</v>
      </c>
      <c r="AI56">
        <v>0</v>
      </c>
      <c r="AJ56">
        <v>0</v>
      </c>
      <c r="AK56">
        <v>32.241134893167072</v>
      </c>
      <c r="AL56">
        <v>36.649188165309951</v>
      </c>
      <c r="AM56">
        <v>8.6057591632099388</v>
      </c>
      <c r="AN56">
        <v>7.2419145246295127E-2</v>
      </c>
      <c r="AO56">
        <v>0</v>
      </c>
      <c r="AP56">
        <v>0</v>
      </c>
      <c r="AQ56">
        <v>0</v>
      </c>
      <c r="AR56">
        <v>21.475877896055092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33.273491821237855</v>
      </c>
      <c r="BB56">
        <f t="shared" si="0"/>
        <v>762.74305892607993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292.75710463490623</v>
      </c>
      <c r="L57">
        <v>10.175428098621643</v>
      </c>
      <c r="M57">
        <v>66.923600584099646</v>
      </c>
      <c r="N57">
        <v>55.255853133938402</v>
      </c>
      <c r="O57">
        <v>77.123849067129996</v>
      </c>
      <c r="P57">
        <v>33.038608820033026</v>
      </c>
      <c r="Q57">
        <v>4.9744182692224141</v>
      </c>
      <c r="R57">
        <v>4.3920141302636644</v>
      </c>
      <c r="S57">
        <v>6.386065666603141</v>
      </c>
      <c r="T57">
        <v>0</v>
      </c>
      <c r="U57">
        <v>52.097124087520903</v>
      </c>
      <c r="V57">
        <v>3.0168203320372498</v>
      </c>
      <c r="W57">
        <v>5.0329319881386789</v>
      </c>
      <c r="X57">
        <v>25.163453642064773</v>
      </c>
      <c r="Y57">
        <v>0</v>
      </c>
      <c r="Z57">
        <v>8.6560764683782097</v>
      </c>
      <c r="AA57">
        <v>6.1817120400751406</v>
      </c>
      <c r="AB57">
        <v>0</v>
      </c>
      <c r="AC57">
        <v>0</v>
      </c>
      <c r="AD57">
        <v>0</v>
      </c>
      <c r="AE57">
        <v>9.0088050160079103</v>
      </c>
      <c r="AF57">
        <v>6.3808720359742592</v>
      </c>
      <c r="AG57">
        <v>33.265394536391263</v>
      </c>
      <c r="AH57">
        <v>0</v>
      </c>
      <c r="AI57">
        <v>0</v>
      </c>
      <c r="AJ57">
        <v>0</v>
      </c>
      <c r="AK57">
        <v>32.241134893167072</v>
      </c>
      <c r="AL57">
        <v>36.649188165309951</v>
      </c>
      <c r="AM57">
        <v>8.6057591632099388</v>
      </c>
      <c r="AN57">
        <v>7.2419145246295127E-2</v>
      </c>
      <c r="AO57">
        <v>0</v>
      </c>
      <c r="AP57">
        <v>0</v>
      </c>
      <c r="AQ57">
        <v>0</v>
      </c>
      <c r="AR57">
        <v>21.475877896055092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33.392954593841651</v>
      </c>
      <c r="BB57">
        <f t="shared" si="0"/>
        <v>765.4815572205531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292.75866984343486</v>
      </c>
      <c r="L58">
        <v>10.175428098621643</v>
      </c>
      <c r="M58">
        <v>66.923600584099646</v>
      </c>
      <c r="N58">
        <v>55.255853133938402</v>
      </c>
      <c r="O58">
        <v>77.123849067129996</v>
      </c>
      <c r="P58">
        <v>33.038608820033026</v>
      </c>
      <c r="Q58">
        <v>4.9744182692224141</v>
      </c>
      <c r="R58">
        <v>4.3920141302636644</v>
      </c>
      <c r="S58">
        <v>6.386065666603141</v>
      </c>
      <c r="T58">
        <v>0</v>
      </c>
      <c r="U58">
        <v>52.097124087520903</v>
      </c>
      <c r="V58">
        <v>3.0168203320372498</v>
      </c>
      <c r="W58">
        <v>5.0329319881386789</v>
      </c>
      <c r="X58">
        <v>25.119642950246192</v>
      </c>
      <c r="Y58">
        <v>0</v>
      </c>
      <c r="Z58">
        <v>8.6560764683782097</v>
      </c>
      <c r="AA58">
        <v>6.1817120400751406</v>
      </c>
      <c r="AB58">
        <v>0</v>
      </c>
      <c r="AC58">
        <v>0</v>
      </c>
      <c r="AD58">
        <v>0</v>
      </c>
      <c r="AE58">
        <v>9.0088050160079103</v>
      </c>
      <c r="AF58">
        <v>6.3808720359742592</v>
      </c>
      <c r="AG58">
        <v>33.265394536391263</v>
      </c>
      <c r="AH58">
        <v>0</v>
      </c>
      <c r="AI58">
        <v>0</v>
      </c>
      <c r="AJ58">
        <v>0</v>
      </c>
      <c r="AK58">
        <v>32.241134893167072</v>
      </c>
      <c r="AL58">
        <v>36.649188165309951</v>
      </c>
      <c r="AM58">
        <v>8.6057591632099388</v>
      </c>
      <c r="AN58">
        <v>7.2419145246295127E-2</v>
      </c>
      <c r="AO58">
        <v>0</v>
      </c>
      <c r="AP58">
        <v>0</v>
      </c>
      <c r="AQ58">
        <v>0</v>
      </c>
      <c r="AR58">
        <v>21.475877896055092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33.391188732640146</v>
      </c>
      <c r="BB58">
        <f t="shared" si="0"/>
        <v>765.44107759846474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292.75710463490623</v>
      </c>
      <c r="L59">
        <v>10.175428098621643</v>
      </c>
      <c r="M59">
        <v>66.923600584099646</v>
      </c>
      <c r="N59">
        <v>55.255853133938402</v>
      </c>
      <c r="O59">
        <v>77.123849067129996</v>
      </c>
      <c r="P59">
        <v>32.766483993024202</v>
      </c>
      <c r="Q59">
        <v>4.9744182692224141</v>
      </c>
      <c r="R59">
        <v>4.3920141302636644</v>
      </c>
      <c r="S59">
        <v>6.386065666603141</v>
      </c>
      <c r="T59">
        <v>0</v>
      </c>
      <c r="U59">
        <v>52.097124087520903</v>
      </c>
      <c r="V59">
        <v>3.0168203320372498</v>
      </c>
      <c r="W59">
        <v>5.0329319881386789</v>
      </c>
      <c r="X59">
        <v>25.164329029405479</v>
      </c>
      <c r="Y59">
        <v>0</v>
      </c>
      <c r="Z59">
        <v>8.6560764683782097</v>
      </c>
      <c r="AA59">
        <v>6.1817120400751406</v>
      </c>
      <c r="AB59">
        <v>7.3811488447676012</v>
      </c>
      <c r="AC59">
        <v>0</v>
      </c>
      <c r="AD59">
        <v>0</v>
      </c>
      <c r="AE59">
        <v>9.0088050160079103</v>
      </c>
      <c r="AF59">
        <v>6.3808720359742592</v>
      </c>
      <c r="AG59">
        <v>33.265394536391263</v>
      </c>
      <c r="AH59">
        <v>0</v>
      </c>
      <c r="AI59">
        <v>0</v>
      </c>
      <c r="AJ59">
        <v>0</v>
      </c>
      <c r="AK59">
        <v>32.241134893167072</v>
      </c>
      <c r="AL59">
        <v>36.649188165309951</v>
      </c>
      <c r="AM59">
        <v>8.6057591632099388</v>
      </c>
      <c r="AN59">
        <v>7.2419145246295127E-2</v>
      </c>
      <c r="AO59">
        <v>0</v>
      </c>
      <c r="AP59">
        <v>0</v>
      </c>
      <c r="AQ59">
        <v>0</v>
      </c>
      <c r="AR59">
        <v>21.475877896055092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33.690148388974805</v>
      </c>
      <c r="BB59">
        <f t="shared" si="0"/>
        <v>772.29426283051941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292.75866984343486</v>
      </c>
      <c r="L60">
        <v>10.175428098621643</v>
      </c>
      <c r="M60">
        <v>66.923600584099646</v>
      </c>
      <c r="N60">
        <v>55.255853133938402</v>
      </c>
      <c r="O60">
        <v>77.123849067129996</v>
      </c>
      <c r="P60">
        <v>32.227732134996614</v>
      </c>
      <c r="Q60">
        <v>4.9744182692224141</v>
      </c>
      <c r="R60">
        <v>4.3920595470000272</v>
      </c>
      <c r="S60">
        <v>6.386065666603141</v>
      </c>
      <c r="T60">
        <v>0</v>
      </c>
      <c r="U60">
        <v>52.097124087520903</v>
      </c>
      <c r="V60">
        <v>3.017397589451853</v>
      </c>
      <c r="W60">
        <v>5.0305197361741474</v>
      </c>
      <c r="X60">
        <v>25.164329029405479</v>
      </c>
      <c r="Y60">
        <v>0</v>
      </c>
      <c r="Z60">
        <v>8.6560764683782097</v>
      </c>
      <c r="AA60">
        <v>6.1817120400751406</v>
      </c>
      <c r="AB60">
        <v>7.3811488447676012</v>
      </c>
      <c r="AC60">
        <v>5.3168483439511762</v>
      </c>
      <c r="AD60">
        <v>0</v>
      </c>
      <c r="AE60">
        <v>9.0088050160079103</v>
      </c>
      <c r="AF60">
        <v>6.3808720359742592</v>
      </c>
      <c r="AG60">
        <v>33.265394536391263</v>
      </c>
      <c r="AH60">
        <v>0</v>
      </c>
      <c r="AI60">
        <v>0</v>
      </c>
      <c r="AJ60">
        <v>0</v>
      </c>
      <c r="AK60">
        <v>32.241134893167072</v>
      </c>
      <c r="AL60">
        <v>36.649188165309951</v>
      </c>
      <c r="AM60">
        <v>8.6057591632099388</v>
      </c>
      <c r="AN60">
        <v>7.2419145246295127E-2</v>
      </c>
      <c r="AO60">
        <v>0</v>
      </c>
      <c r="AP60">
        <v>0</v>
      </c>
      <c r="AQ60">
        <v>0</v>
      </c>
      <c r="AR60">
        <v>21.475877896055092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33.889863443450324</v>
      </c>
      <c r="BB60">
        <f t="shared" si="0"/>
        <v>776.87241989268261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292.75710463490623</v>
      </c>
      <c r="L61">
        <v>10.175428098621643</v>
      </c>
      <c r="M61">
        <v>66.923600584099646</v>
      </c>
      <c r="N61">
        <v>55.255853133938402</v>
      </c>
      <c r="O61">
        <v>77.123849067129996</v>
      </c>
      <c r="P61">
        <v>31.697074314059211</v>
      </c>
      <c r="Q61">
        <v>4.9744182692224141</v>
      </c>
      <c r="R61">
        <v>4.3920595470000272</v>
      </c>
      <c r="S61">
        <v>6.386065666603141</v>
      </c>
      <c r="T61">
        <v>0</v>
      </c>
      <c r="U61">
        <v>52.097124087520903</v>
      </c>
      <c r="V61">
        <v>3.017397589451853</v>
      </c>
      <c r="W61">
        <v>5.0285593616720519</v>
      </c>
      <c r="X61">
        <v>24.42198165678294</v>
      </c>
      <c r="Y61">
        <v>0</v>
      </c>
      <c r="Z61">
        <v>8.6560764683782097</v>
      </c>
      <c r="AA61">
        <v>6.1817120400751406</v>
      </c>
      <c r="AB61">
        <v>14.837615779089521</v>
      </c>
      <c r="AC61">
        <v>10.644190345287013</v>
      </c>
      <c r="AD61">
        <v>0</v>
      </c>
      <c r="AE61">
        <v>9.0088050160079103</v>
      </c>
      <c r="AF61">
        <v>6.3808720359742592</v>
      </c>
      <c r="AG61">
        <v>33.265394536391263</v>
      </c>
      <c r="AH61">
        <v>0</v>
      </c>
      <c r="AI61">
        <v>0</v>
      </c>
      <c r="AJ61">
        <v>0</v>
      </c>
      <c r="AK61">
        <v>32.241134893167072</v>
      </c>
      <c r="AL61">
        <v>36.649188165309951</v>
      </c>
      <c r="AM61">
        <v>8.6057591632099388</v>
      </c>
      <c r="AN61">
        <v>7.2419145246295127E-2</v>
      </c>
      <c r="AO61">
        <v>0</v>
      </c>
      <c r="AP61">
        <v>0</v>
      </c>
      <c r="AQ61">
        <v>0</v>
      </c>
      <c r="AR61">
        <v>21.475877896055092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34.370867670499308</v>
      </c>
      <c r="BB61">
        <f t="shared" si="0"/>
        <v>787.89869382470056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292.75866984343486</v>
      </c>
      <c r="L62">
        <v>10.175428098621643</v>
      </c>
      <c r="M62">
        <v>66.923600584099646</v>
      </c>
      <c r="N62">
        <v>55.255853133938402</v>
      </c>
      <c r="O62">
        <v>77.123849067129996</v>
      </c>
      <c r="P62">
        <v>31.697074314059211</v>
      </c>
      <c r="Q62">
        <v>4.9744182692224141</v>
      </c>
      <c r="R62">
        <v>4.3920595470000272</v>
      </c>
      <c r="S62">
        <v>6.386065666603141</v>
      </c>
      <c r="T62">
        <v>0</v>
      </c>
      <c r="U62">
        <v>52.097124087520903</v>
      </c>
      <c r="V62">
        <v>3.017397589451853</v>
      </c>
      <c r="W62">
        <v>5.0285593616720519</v>
      </c>
      <c r="X62">
        <v>25.163456274173001</v>
      </c>
      <c r="Y62">
        <v>0</v>
      </c>
      <c r="Z62">
        <v>8.6560764683782097</v>
      </c>
      <c r="AA62">
        <v>6.1817120400751406</v>
      </c>
      <c r="AB62">
        <v>14.837615779089521</v>
      </c>
      <c r="AC62">
        <v>10.644190345287013</v>
      </c>
      <c r="AD62">
        <v>0</v>
      </c>
      <c r="AE62">
        <v>18.017610032015821</v>
      </c>
      <c r="AF62">
        <v>6.3808720359742592</v>
      </c>
      <c r="AG62">
        <v>33.265394536391263</v>
      </c>
      <c r="AH62">
        <v>0</v>
      </c>
      <c r="AI62">
        <v>0</v>
      </c>
      <c r="AJ62">
        <v>0</v>
      </c>
      <c r="AK62">
        <v>32.241134893167072</v>
      </c>
      <c r="AL62">
        <v>36.649188165309951</v>
      </c>
      <c r="AM62">
        <v>8.6057591632099388</v>
      </c>
      <c r="AN62">
        <v>7.2419145246295127E-2</v>
      </c>
      <c r="AO62">
        <v>0</v>
      </c>
      <c r="AP62">
        <v>0</v>
      </c>
      <c r="AQ62">
        <v>0</v>
      </c>
      <c r="AR62">
        <v>21.475877896055092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34.778494784891862</v>
      </c>
      <c r="BB62">
        <f t="shared" si="0"/>
        <v>797.24291155223466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292.86371100239791</v>
      </c>
      <c r="L63">
        <v>10.227441477117921</v>
      </c>
      <c r="M63">
        <v>66.923600584099646</v>
      </c>
      <c r="N63">
        <v>55.255853133938402</v>
      </c>
      <c r="O63">
        <v>77.123849067129996</v>
      </c>
      <c r="P63">
        <v>31.697074314059211</v>
      </c>
      <c r="Q63">
        <v>4.9975755588194843</v>
      </c>
      <c r="R63">
        <v>4.3920595470000272</v>
      </c>
      <c r="S63">
        <v>6.4081175113984177</v>
      </c>
      <c r="T63">
        <v>0</v>
      </c>
      <c r="U63">
        <v>52.097124087520903</v>
      </c>
      <c r="V63">
        <v>3.017397589451853</v>
      </c>
      <c r="W63">
        <v>5.0285593616720519</v>
      </c>
      <c r="X63">
        <v>26.174431115857942</v>
      </c>
      <c r="Y63">
        <v>0</v>
      </c>
      <c r="Z63">
        <v>5.7869275266123994</v>
      </c>
      <c r="AA63">
        <v>6.1817120400751406</v>
      </c>
      <c r="AB63">
        <v>14.837615779089521</v>
      </c>
      <c r="AC63">
        <v>10.644190345287013</v>
      </c>
      <c r="AD63">
        <v>0</v>
      </c>
      <c r="AE63">
        <v>18.017610032015821</v>
      </c>
      <c r="AF63">
        <v>6.3808720359742592</v>
      </c>
      <c r="AG63">
        <v>33.265394536391263</v>
      </c>
      <c r="AH63">
        <v>0</v>
      </c>
      <c r="AI63">
        <v>0</v>
      </c>
      <c r="AJ63">
        <v>0</v>
      </c>
      <c r="AK63">
        <v>32.241134893167072</v>
      </c>
      <c r="AL63">
        <v>36.649188165309951</v>
      </c>
      <c r="AM63">
        <v>8.6057591632099388</v>
      </c>
      <c r="AN63">
        <v>7.2419145246295127E-2</v>
      </c>
      <c r="AO63">
        <v>0</v>
      </c>
      <c r="AP63">
        <v>0</v>
      </c>
      <c r="AQ63">
        <v>17.269278974108033</v>
      </c>
      <c r="AR63">
        <v>21.475877896055092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35.431133590109567</v>
      </c>
      <c r="BB63">
        <f t="shared" si="0"/>
        <v>812.2036412928959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292.86506472940283</v>
      </c>
      <c r="L64">
        <v>10.227441477117921</v>
      </c>
      <c r="M64">
        <v>66.923600584099646</v>
      </c>
      <c r="N64">
        <v>55.255853133938402</v>
      </c>
      <c r="O64">
        <v>77.123849067129996</v>
      </c>
      <c r="P64">
        <v>31.697074314059211</v>
      </c>
      <c r="Q64">
        <v>4.9975755588194843</v>
      </c>
      <c r="R64">
        <v>4.3920595470000272</v>
      </c>
      <c r="S64">
        <v>6.4081175113984177</v>
      </c>
      <c r="T64">
        <v>0</v>
      </c>
      <c r="U64">
        <v>52.097124087520903</v>
      </c>
      <c r="V64">
        <v>3.017397589451853</v>
      </c>
      <c r="W64">
        <v>5.0285593616720519</v>
      </c>
      <c r="X64">
        <v>30.194672247377472</v>
      </c>
      <c r="Y64">
        <v>0</v>
      </c>
      <c r="Z64">
        <v>5.7869275266123994</v>
      </c>
      <c r="AA64">
        <v>6.1817120400751406</v>
      </c>
      <c r="AB64">
        <v>14.837615779089521</v>
      </c>
      <c r="AC64">
        <v>10.644190345287013</v>
      </c>
      <c r="AD64">
        <v>0</v>
      </c>
      <c r="AE64">
        <v>25.900314791465568</v>
      </c>
      <c r="AF64">
        <v>6.3808720359742592</v>
      </c>
      <c r="AG64">
        <v>33.265394536391263</v>
      </c>
      <c r="AH64">
        <v>0</v>
      </c>
      <c r="AI64">
        <v>0</v>
      </c>
      <c r="AJ64">
        <v>0</v>
      </c>
      <c r="AK64">
        <v>32.241134893167072</v>
      </c>
      <c r="AL64">
        <v>36.649188165309951</v>
      </c>
      <c r="AM64">
        <v>8.6057591632099388</v>
      </c>
      <c r="AN64">
        <v>7.2419145246295127E-2</v>
      </c>
      <c r="AO64">
        <v>0</v>
      </c>
      <c r="AP64">
        <v>0</v>
      </c>
      <c r="AQ64">
        <v>25.903917736868014</v>
      </c>
      <c r="AR64">
        <v>21.475877896055092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36.289661214424299</v>
      </c>
      <c r="BB64">
        <f t="shared" si="0"/>
        <v>831.88405204931553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292.86371100239791</v>
      </c>
      <c r="L65">
        <v>9.9874060509463991</v>
      </c>
      <c r="M65">
        <v>64.018356120331319</v>
      </c>
      <c r="N65">
        <v>55.255853133938402</v>
      </c>
      <c r="O65">
        <v>77.123849067129996</v>
      </c>
      <c r="P65">
        <v>31.697074314059211</v>
      </c>
      <c r="Q65">
        <v>4.9975755588194843</v>
      </c>
      <c r="R65">
        <v>4.3920595470000272</v>
      </c>
      <c r="S65">
        <v>6.4081175113984177</v>
      </c>
      <c r="T65">
        <v>0</v>
      </c>
      <c r="U65">
        <v>52.097124087520903</v>
      </c>
      <c r="V65">
        <v>3.017397589451853</v>
      </c>
      <c r="W65">
        <v>5.1746171024675052</v>
      </c>
      <c r="X65">
        <v>25.163456274173001</v>
      </c>
      <c r="Y65">
        <v>0</v>
      </c>
      <c r="Z65">
        <v>5.7869275266123994</v>
      </c>
      <c r="AA65">
        <v>6.1817120400751406</v>
      </c>
      <c r="AB65">
        <v>14.837615779089521</v>
      </c>
      <c r="AC65">
        <v>10.644190345287013</v>
      </c>
      <c r="AD65">
        <v>0</v>
      </c>
      <c r="AE65">
        <v>27.119318651353517</v>
      </c>
      <c r="AF65">
        <v>6.3808720359742592</v>
      </c>
      <c r="AG65">
        <v>33.265394536391263</v>
      </c>
      <c r="AH65">
        <v>9.3138882157169682</v>
      </c>
      <c r="AI65">
        <v>0</v>
      </c>
      <c r="AJ65">
        <v>0</v>
      </c>
      <c r="AK65">
        <v>32.241134893167072</v>
      </c>
      <c r="AL65">
        <v>47.120384783969932</v>
      </c>
      <c r="AM65">
        <v>8.6057591632099388</v>
      </c>
      <c r="AN65">
        <v>7.2419145246295127E-2</v>
      </c>
      <c r="AO65">
        <v>0</v>
      </c>
      <c r="AP65">
        <v>0</v>
      </c>
      <c r="AQ65">
        <v>34.538557223922034</v>
      </c>
      <c r="AR65">
        <v>21.475877896055092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37.192831153100386</v>
      </c>
      <c r="BB65">
        <f t="shared" si="0"/>
        <v>852.58781844260432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292.86506472940283</v>
      </c>
      <c r="L66">
        <v>9.9874060509463991</v>
      </c>
      <c r="M66">
        <v>64.018356120331319</v>
      </c>
      <c r="N66">
        <v>55.255853133938402</v>
      </c>
      <c r="O66">
        <v>77.123849067129996</v>
      </c>
      <c r="P66">
        <v>31.697074314059211</v>
      </c>
      <c r="Q66">
        <v>4.9975755588194843</v>
      </c>
      <c r="R66">
        <v>4.3920595470000272</v>
      </c>
      <c r="S66">
        <v>6.4081175113984177</v>
      </c>
      <c r="T66">
        <v>0</v>
      </c>
      <c r="U66">
        <v>52.097124087520903</v>
      </c>
      <c r="V66">
        <v>3.017397589451853</v>
      </c>
      <c r="W66">
        <v>5.1746171024675052</v>
      </c>
      <c r="X66">
        <v>25.163456274173001</v>
      </c>
      <c r="Y66">
        <v>0</v>
      </c>
      <c r="Z66">
        <v>5.7869275266123994</v>
      </c>
      <c r="AA66">
        <v>6.1817120400751406</v>
      </c>
      <c r="AB66">
        <v>14.837615779089521</v>
      </c>
      <c r="AC66">
        <v>10.644190345287013</v>
      </c>
      <c r="AD66">
        <v>0</v>
      </c>
      <c r="AE66">
        <v>27.119318651353517</v>
      </c>
      <c r="AF66">
        <v>6.3808720359742592</v>
      </c>
      <c r="AG66">
        <v>33.265394536391263</v>
      </c>
      <c r="AH66">
        <v>9.3138882157169682</v>
      </c>
      <c r="AI66">
        <v>0</v>
      </c>
      <c r="AJ66">
        <v>0</v>
      </c>
      <c r="AK66">
        <v>32.241134893167072</v>
      </c>
      <c r="AL66">
        <v>47.120384783969932</v>
      </c>
      <c r="AM66">
        <v>8.6057591632099388</v>
      </c>
      <c r="AN66">
        <v>7.2419145246295127E-2</v>
      </c>
      <c r="AO66">
        <v>0</v>
      </c>
      <c r="AP66">
        <v>0</v>
      </c>
      <c r="AQ66">
        <v>34.538557223922034</v>
      </c>
      <c r="AR66">
        <v>21.475877896055092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37.19288773888924</v>
      </c>
      <c r="BB66">
        <f t="shared" si="0"/>
        <v>852.58911558382044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292.86371100239791</v>
      </c>
      <c r="L67">
        <v>9.9458051255333206</v>
      </c>
      <c r="M67">
        <v>64.018356120331319</v>
      </c>
      <c r="N67">
        <v>55.255853133938402</v>
      </c>
      <c r="O67">
        <v>77.123849067129996</v>
      </c>
      <c r="P67">
        <v>31.697074314059211</v>
      </c>
      <c r="Q67">
        <v>5.0037045266325979</v>
      </c>
      <c r="R67">
        <v>4.3920931271425632</v>
      </c>
      <c r="S67">
        <v>6.3976303071877707</v>
      </c>
      <c r="T67">
        <v>0</v>
      </c>
      <c r="U67">
        <v>52.097124087520903</v>
      </c>
      <c r="V67">
        <v>3.017397589451853</v>
      </c>
      <c r="W67">
        <v>5.1746171024675052</v>
      </c>
      <c r="X67">
        <v>25.163456274173001</v>
      </c>
      <c r="Y67">
        <v>0</v>
      </c>
      <c r="Z67">
        <v>5.7869275266123994</v>
      </c>
      <c r="AA67">
        <v>6.1817120400751406</v>
      </c>
      <c r="AB67">
        <v>14.837615779089521</v>
      </c>
      <c r="AC67">
        <v>10.644190345287013</v>
      </c>
      <c r="AD67">
        <v>0</v>
      </c>
      <c r="AE67">
        <v>27.119318651353517</v>
      </c>
      <c r="AF67">
        <v>6.3808720359742592</v>
      </c>
      <c r="AG67">
        <v>33.265394536391263</v>
      </c>
      <c r="AH67">
        <v>18.627776431433936</v>
      </c>
      <c r="AI67">
        <v>0</v>
      </c>
      <c r="AJ67">
        <v>0</v>
      </c>
      <c r="AK67">
        <v>32.241134893167072</v>
      </c>
      <c r="AL67">
        <v>47.120384783969932</v>
      </c>
      <c r="AM67">
        <v>8.6057591632099388</v>
      </c>
      <c r="AN67">
        <v>7.2419145246295127E-2</v>
      </c>
      <c r="AO67">
        <v>0</v>
      </c>
      <c r="AP67">
        <v>0</v>
      </c>
      <c r="AQ67">
        <v>34.538557223922034</v>
      </c>
      <c r="AR67">
        <v>21.475877896055092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37.580231991203632</v>
      </c>
      <c r="BB67">
        <f t="shared" si="0"/>
        <v>861.46838023855025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292.86506472940283</v>
      </c>
      <c r="L68">
        <v>9.9458051255333206</v>
      </c>
      <c r="M68">
        <v>64.018356120331319</v>
      </c>
      <c r="N68">
        <v>55.255853133938402</v>
      </c>
      <c r="O68">
        <v>77.123849067129996</v>
      </c>
      <c r="P68">
        <v>31.697074314059211</v>
      </c>
      <c r="Q68">
        <v>5.0037045266325979</v>
      </c>
      <c r="R68">
        <v>4.3920931271425632</v>
      </c>
      <c r="S68">
        <v>6.3976303071877707</v>
      </c>
      <c r="T68">
        <v>0</v>
      </c>
      <c r="U68">
        <v>52.097124087520903</v>
      </c>
      <c r="V68">
        <v>3.017397589451853</v>
      </c>
      <c r="W68">
        <v>5.1746171024675052</v>
      </c>
      <c r="X68">
        <v>35.142071990460174</v>
      </c>
      <c r="Y68">
        <v>0</v>
      </c>
      <c r="Z68">
        <v>5.7869275266123994</v>
      </c>
      <c r="AA68">
        <v>12.42209729492799</v>
      </c>
      <c r="AB68">
        <v>14.837615779089521</v>
      </c>
      <c r="AC68">
        <v>10.644190345287013</v>
      </c>
      <c r="AD68">
        <v>0</v>
      </c>
      <c r="AE68">
        <v>27.119318651353517</v>
      </c>
      <c r="AF68">
        <v>6.3808720359742592</v>
      </c>
      <c r="AG68">
        <v>33.265394536391263</v>
      </c>
      <c r="AH68">
        <v>27.941664647150908</v>
      </c>
      <c r="AI68">
        <v>0</v>
      </c>
      <c r="AJ68">
        <v>0</v>
      </c>
      <c r="AK68">
        <v>32.241134893167072</v>
      </c>
      <c r="AL68">
        <v>47.120384783969932</v>
      </c>
      <c r="AM68">
        <v>8.6057591632099388</v>
      </c>
      <c r="AN68">
        <v>7.2419145246295127E-2</v>
      </c>
      <c r="AO68">
        <v>0</v>
      </c>
      <c r="AP68">
        <v>0</v>
      </c>
      <c r="AQ68">
        <v>34.538557223922034</v>
      </c>
      <c r="AR68">
        <v>23.428230432060101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38.729171681008118</v>
      </c>
      <c r="BB68">
        <f t="shared" ref="BB68:BB99" si="1">SUM(B68:AZ68)-BA68</f>
        <v>887.80603599861263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292.85947279554432</v>
      </c>
      <c r="L69">
        <v>9.9458013930161489</v>
      </c>
      <c r="M69">
        <v>64.018356120331319</v>
      </c>
      <c r="N69">
        <v>55.255853133938402</v>
      </c>
      <c r="O69">
        <v>77.123849067129996</v>
      </c>
      <c r="P69">
        <v>31.694731588684931</v>
      </c>
      <c r="Q69">
        <v>5.0037045266325979</v>
      </c>
      <c r="R69">
        <v>4.3920931271425632</v>
      </c>
      <c r="S69">
        <v>6.3976303071877707</v>
      </c>
      <c r="T69">
        <v>0</v>
      </c>
      <c r="U69">
        <v>51.223215952326228</v>
      </c>
      <c r="V69">
        <v>3.017397589451853</v>
      </c>
      <c r="W69">
        <v>5.0285593616720519</v>
      </c>
      <c r="X69">
        <v>65.218404705071819</v>
      </c>
      <c r="Y69">
        <v>0</v>
      </c>
      <c r="Z69">
        <v>5.7869275266123994</v>
      </c>
      <c r="AA69">
        <v>12.42209729492799</v>
      </c>
      <c r="AB69">
        <v>14.837615779089521</v>
      </c>
      <c r="AC69">
        <v>10.644190345287013</v>
      </c>
      <c r="AD69">
        <v>0</v>
      </c>
      <c r="AE69">
        <v>27.119318651353517</v>
      </c>
      <c r="AF69">
        <v>6.3808720359742592</v>
      </c>
      <c r="AG69">
        <v>33.265394536391263</v>
      </c>
      <c r="AH69">
        <v>27.941664647150908</v>
      </c>
      <c r="AI69">
        <v>0</v>
      </c>
      <c r="AJ69">
        <v>0</v>
      </c>
      <c r="AK69">
        <v>32.241134893167072</v>
      </c>
      <c r="AL69">
        <v>47.120384783969932</v>
      </c>
      <c r="AM69">
        <v>8.6057591632099388</v>
      </c>
      <c r="AN69">
        <v>7.2419145246295127E-2</v>
      </c>
      <c r="AO69">
        <v>0</v>
      </c>
      <c r="AP69">
        <v>0</v>
      </c>
      <c r="AQ69">
        <v>34.538557223922034</v>
      </c>
      <c r="AR69">
        <v>23.428230432060101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39.943395990087346</v>
      </c>
      <c r="BB69">
        <f t="shared" si="1"/>
        <v>915.64024013640505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292.86180697335027</v>
      </c>
      <c r="L70">
        <v>9.9458966850113057</v>
      </c>
      <c r="M70">
        <v>64.018356120331319</v>
      </c>
      <c r="N70">
        <v>55.255853133938402</v>
      </c>
      <c r="O70">
        <v>77.123849067129996</v>
      </c>
      <c r="P70">
        <v>31.694731588684931</v>
      </c>
      <c r="Q70">
        <v>4.1752448117070555</v>
      </c>
      <c r="R70">
        <v>4.3920931271425632</v>
      </c>
      <c r="S70">
        <v>4.5583247823540098</v>
      </c>
      <c r="T70">
        <v>0</v>
      </c>
      <c r="U70">
        <v>51.223215952326228</v>
      </c>
      <c r="V70">
        <v>3.017397589451853</v>
      </c>
      <c r="W70">
        <v>5.0285593616720519</v>
      </c>
      <c r="X70">
        <v>65.218404705071819</v>
      </c>
      <c r="Y70">
        <v>0</v>
      </c>
      <c r="Z70">
        <v>5.7869275266123994</v>
      </c>
      <c r="AA70">
        <v>12.42209729492799</v>
      </c>
      <c r="AB70">
        <v>14.837615779089521</v>
      </c>
      <c r="AC70">
        <v>10.644190345287013</v>
      </c>
      <c r="AD70">
        <v>0</v>
      </c>
      <c r="AE70">
        <v>27.119318651353517</v>
      </c>
      <c r="AF70">
        <v>6.3808720359742592</v>
      </c>
      <c r="AG70">
        <v>33.265394536391263</v>
      </c>
      <c r="AH70">
        <v>27.941664647150908</v>
      </c>
      <c r="AI70">
        <v>0</v>
      </c>
      <c r="AJ70">
        <v>0</v>
      </c>
      <c r="AK70">
        <v>32.241134893167072</v>
      </c>
      <c r="AL70">
        <v>47.120384783969932</v>
      </c>
      <c r="AM70">
        <v>8.6057591632099388</v>
      </c>
      <c r="AN70">
        <v>7.2419145246295127E-2</v>
      </c>
      <c r="AO70">
        <v>0</v>
      </c>
      <c r="AP70">
        <v>0</v>
      </c>
      <c r="AQ70">
        <v>34.538557223922034</v>
      </c>
      <c r="AR70">
        <v>21.475877896055092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39.750376618898059</v>
      </c>
      <c r="BB70">
        <f t="shared" si="1"/>
        <v>911.21557120163095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291.45414855630139</v>
      </c>
      <c r="L71">
        <v>9.5911138571158627</v>
      </c>
      <c r="M71">
        <v>64.018356120331319</v>
      </c>
      <c r="N71">
        <v>55.255853133938402</v>
      </c>
      <c r="O71">
        <v>77.123849067129996</v>
      </c>
      <c r="P71">
        <v>31.878482949502608</v>
      </c>
      <c r="Q71">
        <v>5.216545114698631</v>
      </c>
      <c r="R71">
        <v>19.38646930725227</v>
      </c>
      <c r="S71">
        <v>5.2458546463871558</v>
      </c>
      <c r="T71">
        <v>0</v>
      </c>
      <c r="U71">
        <v>51.223215952326228</v>
      </c>
      <c r="V71">
        <v>8.8399434661535086</v>
      </c>
      <c r="W71">
        <v>19.151277678539472</v>
      </c>
      <c r="X71">
        <v>65.218404705071819</v>
      </c>
      <c r="Y71">
        <v>0</v>
      </c>
      <c r="Z71">
        <v>5.7869275266123994</v>
      </c>
      <c r="AA71">
        <v>12.42209729492799</v>
      </c>
      <c r="AB71">
        <v>22.324209550373904</v>
      </c>
      <c r="AC71">
        <v>10.644190345287013</v>
      </c>
      <c r="AD71">
        <v>0</v>
      </c>
      <c r="AE71">
        <v>27.119318651353517</v>
      </c>
      <c r="AF71">
        <v>6.3808720359742592</v>
      </c>
      <c r="AG71">
        <v>33.265394536391263</v>
      </c>
      <c r="AH71">
        <v>27.941664647150908</v>
      </c>
      <c r="AI71">
        <v>0</v>
      </c>
      <c r="AJ71">
        <v>0</v>
      </c>
      <c r="AK71">
        <v>32.241134893167072</v>
      </c>
      <c r="AL71">
        <v>47.120384783969932</v>
      </c>
      <c r="AM71">
        <v>8.6057591632099388</v>
      </c>
      <c r="AN71">
        <v>7.2419145246295127E-2</v>
      </c>
      <c r="AO71">
        <v>0</v>
      </c>
      <c r="AP71">
        <v>0</v>
      </c>
      <c r="AQ71">
        <v>34.538557223922034</v>
      </c>
      <c r="AR71">
        <v>21.475877896055092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41.530069069982659</v>
      </c>
      <c r="BB71">
        <f t="shared" si="1"/>
        <v>952.01225317840738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291.45749520235006</v>
      </c>
      <c r="L72">
        <v>9.5912198316491821</v>
      </c>
      <c r="M72">
        <v>64.018356120331319</v>
      </c>
      <c r="N72">
        <v>55.255853133938402</v>
      </c>
      <c r="O72">
        <v>77.123849067129996</v>
      </c>
      <c r="P72">
        <v>31.878482949502608</v>
      </c>
      <c r="Q72">
        <v>5.216545114698631</v>
      </c>
      <c r="R72">
        <v>19.38646930725227</v>
      </c>
      <c r="S72">
        <v>5.2458546463871558</v>
      </c>
      <c r="T72">
        <v>0</v>
      </c>
      <c r="U72">
        <v>51.223215952326228</v>
      </c>
      <c r="V72">
        <v>8.8399434661535086</v>
      </c>
      <c r="W72">
        <v>19.151277678539472</v>
      </c>
      <c r="X72">
        <v>65.218404705071819</v>
      </c>
      <c r="Y72">
        <v>0</v>
      </c>
      <c r="Z72">
        <v>5.7869275266123994</v>
      </c>
      <c r="AA72">
        <v>12.42209729492799</v>
      </c>
      <c r="AB72">
        <v>22.324209550373904</v>
      </c>
      <c r="AC72">
        <v>10.644190345287013</v>
      </c>
      <c r="AD72">
        <v>0</v>
      </c>
      <c r="AE72">
        <v>27.119318651353517</v>
      </c>
      <c r="AF72">
        <v>6.3808720359742592</v>
      </c>
      <c r="AG72">
        <v>33.265394536391263</v>
      </c>
      <c r="AH72">
        <v>27.941664647150908</v>
      </c>
      <c r="AI72">
        <v>0</v>
      </c>
      <c r="AJ72">
        <v>0</v>
      </c>
      <c r="AK72">
        <v>32.241134893167072</v>
      </c>
      <c r="AL72">
        <v>47.120384783969932</v>
      </c>
      <c r="AM72">
        <v>8.6057591632099388</v>
      </c>
      <c r="AN72">
        <v>7.2419145246295127E-2</v>
      </c>
      <c r="AO72">
        <v>0</v>
      </c>
      <c r="AP72">
        <v>0</v>
      </c>
      <c r="AQ72">
        <v>34.538557223922034</v>
      </c>
      <c r="AR72">
        <v>21.475877896055092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41.530213389522956</v>
      </c>
      <c r="BB72">
        <f t="shared" si="1"/>
        <v>952.01556147944916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276.69389237266654</v>
      </c>
      <c r="L73">
        <v>9.5912198316491821</v>
      </c>
      <c r="M73">
        <v>64.018356120331319</v>
      </c>
      <c r="N73">
        <v>55.255853133938402</v>
      </c>
      <c r="O73">
        <v>77.123849067129996</v>
      </c>
      <c r="P73">
        <v>31.870390127572097</v>
      </c>
      <c r="Q73">
        <v>5.216545114698631</v>
      </c>
      <c r="R73">
        <v>6.040915187938805</v>
      </c>
      <c r="S73">
        <v>5.2458546463871558</v>
      </c>
      <c r="T73">
        <v>0</v>
      </c>
      <c r="U73">
        <v>51.223215952326228</v>
      </c>
      <c r="V73">
        <v>3.017397589451853</v>
      </c>
      <c r="W73">
        <v>5.0285593616720519</v>
      </c>
      <c r="X73">
        <v>65.218404705071819</v>
      </c>
      <c r="Y73">
        <v>0</v>
      </c>
      <c r="Z73">
        <v>2.8973540889167184</v>
      </c>
      <c r="AA73">
        <v>12.42209729492799</v>
      </c>
      <c r="AB73">
        <v>22.324209550373904</v>
      </c>
      <c r="AC73">
        <v>10.644190345287013</v>
      </c>
      <c r="AD73">
        <v>0</v>
      </c>
      <c r="AE73">
        <v>27.119318651353517</v>
      </c>
      <c r="AF73">
        <v>6.3808720359742592</v>
      </c>
      <c r="AG73">
        <v>33.265394536391263</v>
      </c>
      <c r="AH73">
        <v>27.941664647150908</v>
      </c>
      <c r="AI73">
        <v>0</v>
      </c>
      <c r="AJ73">
        <v>0</v>
      </c>
      <c r="AK73">
        <v>32.241134893167072</v>
      </c>
      <c r="AL73">
        <v>47.120384783969932</v>
      </c>
      <c r="AM73">
        <v>8.6057591632099388</v>
      </c>
      <c r="AN73">
        <v>7.2419145246295127E-2</v>
      </c>
      <c r="AO73">
        <v>0</v>
      </c>
      <c r="AP73">
        <v>0</v>
      </c>
      <c r="AQ73">
        <v>34.538557223922034</v>
      </c>
      <c r="AR73">
        <v>21.475877896055092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39.40041613611136</v>
      </c>
      <c r="BB73">
        <f t="shared" si="1"/>
        <v>903.19327133066838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276.69389237266654</v>
      </c>
      <c r="L74">
        <v>9.5912198316491821</v>
      </c>
      <c r="M74">
        <v>64.018356120331319</v>
      </c>
      <c r="N74">
        <v>55.255853133938402</v>
      </c>
      <c r="O74">
        <v>77.123849067129996</v>
      </c>
      <c r="P74">
        <v>31.870390127572097</v>
      </c>
      <c r="Q74">
        <v>5.2167279451549273</v>
      </c>
      <c r="R74">
        <v>6.040915187938805</v>
      </c>
      <c r="S74">
        <v>5.2474199108457826</v>
      </c>
      <c r="T74">
        <v>0</v>
      </c>
      <c r="U74">
        <v>51.223215952326228</v>
      </c>
      <c r="V74">
        <v>3.017397589451853</v>
      </c>
      <c r="W74">
        <v>5.0285593616720519</v>
      </c>
      <c r="X74">
        <v>65.218404705071819</v>
      </c>
      <c r="Y74">
        <v>0</v>
      </c>
      <c r="Z74">
        <v>2.8973540889167184</v>
      </c>
      <c r="AA74">
        <v>18.633146171571696</v>
      </c>
      <c r="AB74">
        <v>22.324209550373904</v>
      </c>
      <c r="AC74">
        <v>10.644190345287013</v>
      </c>
      <c r="AD74">
        <v>0</v>
      </c>
      <c r="AE74">
        <v>27.119318651353517</v>
      </c>
      <c r="AF74">
        <v>6.3808720359742592</v>
      </c>
      <c r="AG74">
        <v>33.265394536391263</v>
      </c>
      <c r="AH74">
        <v>27.941664647150908</v>
      </c>
      <c r="AI74">
        <v>0</v>
      </c>
      <c r="AJ74">
        <v>0</v>
      </c>
      <c r="AK74">
        <v>32.241134893167072</v>
      </c>
      <c r="AL74">
        <v>47.120384783969932</v>
      </c>
      <c r="AM74">
        <v>8.6057591632099388</v>
      </c>
      <c r="AN74">
        <v>7.2419145246295127E-2</v>
      </c>
      <c r="AO74">
        <v>0</v>
      </c>
      <c r="AP74">
        <v>0</v>
      </c>
      <c r="AQ74">
        <v>34.538557223922034</v>
      </c>
      <c r="AR74">
        <v>21.475877896055092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39.660111049522513</v>
      </c>
      <c r="BB74">
        <f t="shared" si="1"/>
        <v>909.14637338881619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276.69389237266654</v>
      </c>
      <c r="L75">
        <v>9.5912347621654188</v>
      </c>
      <c r="M75">
        <v>64.018356120331319</v>
      </c>
      <c r="N75">
        <v>55.255853133938402</v>
      </c>
      <c r="O75">
        <v>77.123849067129996</v>
      </c>
      <c r="P75">
        <v>31.870390127572097</v>
      </c>
      <c r="Q75">
        <v>5.2168202026772592</v>
      </c>
      <c r="R75">
        <v>6.040915187938805</v>
      </c>
      <c r="S75">
        <v>5.2458546463871558</v>
      </c>
      <c r="T75">
        <v>0</v>
      </c>
      <c r="U75">
        <v>51.223215952326228</v>
      </c>
      <c r="V75">
        <v>3.017397589451853</v>
      </c>
      <c r="W75">
        <v>5.0285593616720519</v>
      </c>
      <c r="X75">
        <v>65.216103597836366</v>
      </c>
      <c r="Y75">
        <v>0</v>
      </c>
      <c r="Z75">
        <v>2.8973540889167184</v>
      </c>
      <c r="AA75">
        <v>18.633146171571696</v>
      </c>
      <c r="AB75">
        <v>22.324209550373904</v>
      </c>
      <c r="AC75">
        <v>15.966636130123339</v>
      </c>
      <c r="AD75">
        <v>4.9722965360458975</v>
      </c>
      <c r="AE75">
        <v>27.119318651353517</v>
      </c>
      <c r="AF75">
        <v>6.3808720359742592</v>
      </c>
      <c r="AG75">
        <v>33.265394536391263</v>
      </c>
      <c r="AH75">
        <v>30.502983760592773</v>
      </c>
      <c r="AI75">
        <v>0</v>
      </c>
      <c r="AJ75">
        <v>0</v>
      </c>
      <c r="AK75">
        <v>32.241134893167072</v>
      </c>
      <c r="AL75">
        <v>47.120384783969932</v>
      </c>
      <c r="AM75">
        <v>8.6057591632099388</v>
      </c>
      <c r="AN75">
        <v>6.9686381559173435E-2</v>
      </c>
      <c r="AO75">
        <v>0</v>
      </c>
      <c r="AP75">
        <v>0</v>
      </c>
      <c r="AQ75">
        <v>34.538557223922034</v>
      </c>
      <c r="AR75">
        <v>5.8570576080150252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39.544356366038265</v>
      </c>
      <c r="BB75">
        <f t="shared" si="1"/>
        <v>906.49287727124158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276.69389237266654</v>
      </c>
      <c r="L76">
        <v>9.5910959639920694</v>
      </c>
      <c r="M76">
        <v>64.018356120331319</v>
      </c>
      <c r="N76">
        <v>55.255853133938402</v>
      </c>
      <c r="O76">
        <v>77.123849067129996</v>
      </c>
      <c r="P76">
        <v>31.870390127572097</v>
      </c>
      <c r="Q76">
        <v>5.2168202026772592</v>
      </c>
      <c r="R76">
        <v>6.040915187938805</v>
      </c>
      <c r="S76">
        <v>5.2458546463871558</v>
      </c>
      <c r="T76">
        <v>0</v>
      </c>
      <c r="U76">
        <v>51.223215952326228</v>
      </c>
      <c r="V76">
        <v>3.017397589451853</v>
      </c>
      <c r="W76">
        <v>5.0285593616720519</v>
      </c>
      <c r="X76">
        <v>65.216103597836366</v>
      </c>
      <c r="Y76">
        <v>0</v>
      </c>
      <c r="Z76">
        <v>2.8973540889167184</v>
      </c>
      <c r="AA76">
        <v>18.633146171571696</v>
      </c>
      <c r="AB76">
        <v>22.324209550373904</v>
      </c>
      <c r="AC76">
        <v>15.966636130123339</v>
      </c>
      <c r="AD76">
        <v>9.9445935651309139</v>
      </c>
      <c r="AE76">
        <v>27.119318651353517</v>
      </c>
      <c r="AF76">
        <v>6.3808720359742592</v>
      </c>
      <c r="AG76">
        <v>33.265394536391263</v>
      </c>
      <c r="AH76">
        <v>41.912496746295133</v>
      </c>
      <c r="AI76">
        <v>0</v>
      </c>
      <c r="AJ76">
        <v>0</v>
      </c>
      <c r="AK76">
        <v>32.241134893167072</v>
      </c>
      <c r="AL76">
        <v>47.120384783969932</v>
      </c>
      <c r="AM76">
        <v>8.6057591632099388</v>
      </c>
      <c r="AN76">
        <v>6.9686381559173435E-2</v>
      </c>
      <c r="AO76">
        <v>0</v>
      </c>
      <c r="AP76">
        <v>0</v>
      </c>
      <c r="AQ76">
        <v>34.538557223922034</v>
      </c>
      <c r="AR76">
        <v>1.9523525360050085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40.06589355088272</v>
      </c>
      <c r="BB76">
        <f t="shared" si="1"/>
        <v>918.44830623100142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286.87428415543116</v>
      </c>
      <c r="L77">
        <v>9.590911570857358</v>
      </c>
      <c r="M77">
        <v>64.018356120331319</v>
      </c>
      <c r="N77">
        <v>55.255853133938402</v>
      </c>
      <c r="O77">
        <v>77.123849067129996</v>
      </c>
      <c r="P77">
        <v>32.04824158439294</v>
      </c>
      <c r="Q77">
        <v>5.2168202026772592</v>
      </c>
      <c r="R77">
        <v>6.040915187938805</v>
      </c>
      <c r="S77">
        <v>5.2441402246408719</v>
      </c>
      <c r="T77">
        <v>0</v>
      </c>
      <c r="U77">
        <v>51.223215952326228</v>
      </c>
      <c r="V77">
        <v>3.017397589451853</v>
      </c>
      <c r="W77">
        <v>5.0285593616720519</v>
      </c>
      <c r="X77">
        <v>65.216103597836366</v>
      </c>
      <c r="Y77">
        <v>0</v>
      </c>
      <c r="Z77">
        <v>5.6896682404508452</v>
      </c>
      <c r="AA77">
        <v>18.633146171571696</v>
      </c>
      <c r="AB77">
        <v>22.324209550373904</v>
      </c>
      <c r="AC77">
        <v>15.966636130123339</v>
      </c>
      <c r="AD77">
        <v>14.91689010117681</v>
      </c>
      <c r="AE77">
        <v>27.119318651353517</v>
      </c>
      <c r="AF77">
        <v>12.761744071948518</v>
      </c>
      <c r="AG77">
        <v>33.265394536391263</v>
      </c>
      <c r="AH77">
        <v>53.554857128156954</v>
      </c>
      <c r="AI77">
        <v>0</v>
      </c>
      <c r="AJ77">
        <v>0</v>
      </c>
      <c r="AK77">
        <v>32.241134893167072</v>
      </c>
      <c r="AL77">
        <v>47.120384783969932</v>
      </c>
      <c r="AM77">
        <v>8.6057591632099388</v>
      </c>
      <c r="AN77">
        <v>6.9686381559173435E-2</v>
      </c>
      <c r="AO77">
        <v>0</v>
      </c>
      <c r="AP77">
        <v>2.8314943444600709</v>
      </c>
      <c r="AQ77">
        <v>34.538557223922034</v>
      </c>
      <c r="AR77">
        <v>1.9523525360050085</v>
      </c>
      <c r="AS77">
        <v>2.9251695511372775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41.817349140477738</v>
      </c>
      <c r="BB77">
        <f t="shared" si="1"/>
        <v>958.59770206712449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286.87351533561963</v>
      </c>
      <c r="L78">
        <v>9.4239041900228262</v>
      </c>
      <c r="M78">
        <v>64.018356120331319</v>
      </c>
      <c r="N78">
        <v>55.255853133938402</v>
      </c>
      <c r="O78">
        <v>77.123849067129996</v>
      </c>
      <c r="P78">
        <v>32.04824158439294</v>
      </c>
      <c r="Q78">
        <v>5.2198242314587411</v>
      </c>
      <c r="R78">
        <v>6.040915187938805</v>
      </c>
      <c r="S78">
        <v>5.2446284881979803</v>
      </c>
      <c r="T78">
        <v>0</v>
      </c>
      <c r="U78">
        <v>51.223215952326228</v>
      </c>
      <c r="V78">
        <v>3.017397589451853</v>
      </c>
      <c r="W78">
        <v>5.0285593616720519</v>
      </c>
      <c r="X78">
        <v>65.216103597836366</v>
      </c>
      <c r="Y78">
        <v>0</v>
      </c>
      <c r="Z78">
        <v>8.6920622667501561</v>
      </c>
      <c r="AA78">
        <v>18.633146171571696</v>
      </c>
      <c r="AB78">
        <v>22.324209550373904</v>
      </c>
      <c r="AC78">
        <v>15.966636130123339</v>
      </c>
      <c r="AD78">
        <v>19.889186637222707</v>
      </c>
      <c r="AE78">
        <v>27.119318651353517</v>
      </c>
      <c r="AF78">
        <v>20.232033655646497</v>
      </c>
      <c r="AG78">
        <v>33.265394536391263</v>
      </c>
      <c r="AH78">
        <v>57.513259720830725</v>
      </c>
      <c r="AI78">
        <v>0</v>
      </c>
      <c r="AJ78">
        <v>0</v>
      </c>
      <c r="AK78">
        <v>32.241134893167072</v>
      </c>
      <c r="AL78">
        <v>47.120384783969932</v>
      </c>
      <c r="AM78">
        <v>8.6057591632099388</v>
      </c>
      <c r="AN78">
        <v>6.9686381559173435E-2</v>
      </c>
      <c r="AO78">
        <v>0</v>
      </c>
      <c r="AP78">
        <v>2.6049751452469647</v>
      </c>
      <c r="AQ78">
        <v>34.538557223922034</v>
      </c>
      <c r="AR78">
        <v>21.475877896055092</v>
      </c>
      <c r="AS78">
        <v>2.9251695511372775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43.428158329111803</v>
      </c>
      <c r="BB78">
        <f t="shared" si="1"/>
        <v>995.52299786973651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285.36066895960437</v>
      </c>
      <c r="L79">
        <v>9.5908334547999647</v>
      </c>
      <c r="M79">
        <v>64.018356120331319</v>
      </c>
      <c r="N79">
        <v>55.255853133938402</v>
      </c>
      <c r="O79">
        <v>77.123849067129996</v>
      </c>
      <c r="P79">
        <v>32.04824158439294</v>
      </c>
      <c r="Q79">
        <v>5.0283198100167423</v>
      </c>
      <c r="R79">
        <v>20.096657157392276</v>
      </c>
      <c r="S79">
        <v>5.0613635025360892</v>
      </c>
      <c r="T79">
        <v>0</v>
      </c>
      <c r="U79">
        <v>51.223215952326228</v>
      </c>
      <c r="V79">
        <v>9.1648864664016401</v>
      </c>
      <c r="W79">
        <v>20.049532051074653</v>
      </c>
      <c r="X79">
        <v>65.216103597836366</v>
      </c>
      <c r="Y79">
        <v>0</v>
      </c>
      <c r="Z79">
        <v>8.6920622667501561</v>
      </c>
      <c r="AA79">
        <v>18.633146171571696</v>
      </c>
      <c r="AB79">
        <v>22.324209550373904</v>
      </c>
      <c r="AC79">
        <v>15.966636130123339</v>
      </c>
      <c r="AD79">
        <v>19.889186637222707</v>
      </c>
      <c r="AE79">
        <v>27.119318651353517</v>
      </c>
      <c r="AF79">
        <v>20.232033655646497</v>
      </c>
      <c r="AG79">
        <v>33.265394536391263</v>
      </c>
      <c r="AH79">
        <v>57.513259720830725</v>
      </c>
      <c r="AI79">
        <v>0</v>
      </c>
      <c r="AJ79">
        <v>0</v>
      </c>
      <c r="AK79">
        <v>32.241134893167072</v>
      </c>
      <c r="AL79">
        <v>47.120384783969932</v>
      </c>
      <c r="AM79">
        <v>8.6057591632099388</v>
      </c>
      <c r="AN79">
        <v>6.9686381559173435E-2</v>
      </c>
      <c r="AO79">
        <v>0</v>
      </c>
      <c r="AP79">
        <v>2.6049751452469647</v>
      </c>
      <c r="AQ79">
        <v>34.538557223922034</v>
      </c>
      <c r="AR79">
        <v>23.428230432060101</v>
      </c>
      <c r="AS79">
        <v>5.8503395947491459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45.032485784269795</v>
      </c>
      <c r="BB79">
        <f t="shared" si="1"/>
        <v>1032.2997100116593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276.69447464289658</v>
      </c>
      <c r="L80">
        <v>9.5908334547999647</v>
      </c>
      <c r="M80">
        <v>64.018356120331319</v>
      </c>
      <c r="N80">
        <v>55.255853133938402</v>
      </c>
      <c r="O80">
        <v>77.123849067129996</v>
      </c>
      <c r="P80">
        <v>32.04824158439294</v>
      </c>
      <c r="Q80">
        <v>4.8527411428994487</v>
      </c>
      <c r="R80">
        <v>20.096657157392276</v>
      </c>
      <c r="S80">
        <v>4.8830497025673143</v>
      </c>
      <c r="T80">
        <v>0</v>
      </c>
      <c r="U80">
        <v>51.223215952326228</v>
      </c>
      <c r="V80">
        <v>9.1648864664016401</v>
      </c>
      <c r="W80">
        <v>20.513930218336469</v>
      </c>
      <c r="X80">
        <v>65.216103597836366</v>
      </c>
      <c r="Y80">
        <v>0</v>
      </c>
      <c r="Z80">
        <v>8.6920622667501561</v>
      </c>
      <c r="AA80">
        <v>18.633146171571696</v>
      </c>
      <c r="AB80">
        <v>22.324209550373904</v>
      </c>
      <c r="AC80">
        <v>15.966636130123339</v>
      </c>
      <c r="AD80">
        <v>19.889186637222707</v>
      </c>
      <c r="AE80">
        <v>27.119318651353517</v>
      </c>
      <c r="AF80">
        <v>20.232033655646497</v>
      </c>
      <c r="AG80">
        <v>33.265394536391263</v>
      </c>
      <c r="AH80">
        <v>57.513259720830725</v>
      </c>
      <c r="AI80">
        <v>2.098151872441802</v>
      </c>
      <c r="AJ80">
        <v>0</v>
      </c>
      <c r="AK80">
        <v>32.241134893167072</v>
      </c>
      <c r="AL80">
        <v>47.120384783969932</v>
      </c>
      <c r="AM80">
        <v>8.6057591632099388</v>
      </c>
      <c r="AN80">
        <v>6.9686381559173435E-2</v>
      </c>
      <c r="AO80">
        <v>0</v>
      </c>
      <c r="AP80">
        <v>2.6049751452469647</v>
      </c>
      <c r="AQ80">
        <v>34.538557223922034</v>
      </c>
      <c r="AR80">
        <v>23.428230432060101</v>
      </c>
      <c r="AS80">
        <v>13.163263226355044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45.068240956167969</v>
      </c>
      <c r="BB80">
        <f t="shared" si="1"/>
        <v>1033.1193417272766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276.69447464289658</v>
      </c>
      <c r="L81">
        <v>9.5908334547999647</v>
      </c>
      <c r="M81">
        <v>64.018356120331319</v>
      </c>
      <c r="N81">
        <v>55.255853133938402</v>
      </c>
      <c r="O81">
        <v>77.123849067129996</v>
      </c>
      <c r="P81">
        <v>32.04824158439294</v>
      </c>
      <c r="Q81">
        <v>4.8527411428994487</v>
      </c>
      <c r="R81">
        <v>20.096657157392276</v>
      </c>
      <c r="S81">
        <v>4.8830497025673143</v>
      </c>
      <c r="T81">
        <v>0</v>
      </c>
      <c r="U81">
        <v>51.223215952326228</v>
      </c>
      <c r="V81">
        <v>9.1648864664016401</v>
      </c>
      <c r="W81">
        <v>20.513930218336469</v>
      </c>
      <c r="X81">
        <v>65.216103597836366</v>
      </c>
      <c r="Y81">
        <v>0</v>
      </c>
      <c r="Z81">
        <v>8.6920622667501561</v>
      </c>
      <c r="AA81">
        <v>18.633146171571696</v>
      </c>
      <c r="AB81">
        <v>22.324209550373904</v>
      </c>
      <c r="AC81">
        <v>15.966636130123339</v>
      </c>
      <c r="AD81">
        <v>19.889186637222707</v>
      </c>
      <c r="AE81">
        <v>27.119318651353517</v>
      </c>
      <c r="AF81">
        <v>20.232033655646497</v>
      </c>
      <c r="AG81">
        <v>33.265394536391263</v>
      </c>
      <c r="AH81">
        <v>57.513259720830725</v>
      </c>
      <c r="AI81">
        <v>9.0919917766881042</v>
      </c>
      <c r="AJ81">
        <v>0</v>
      </c>
      <c r="AK81">
        <v>32.241134893167072</v>
      </c>
      <c r="AL81">
        <v>36.649188165309951</v>
      </c>
      <c r="AM81">
        <v>8.6057591632099388</v>
      </c>
      <c r="AN81">
        <v>6.9686381559173435E-2</v>
      </c>
      <c r="AO81">
        <v>0</v>
      </c>
      <c r="AP81">
        <v>2.6049751452469647</v>
      </c>
      <c r="AQ81">
        <v>34.538557223922034</v>
      </c>
      <c r="AR81">
        <v>21.475877896055092</v>
      </c>
      <c r="AS81">
        <v>17.340405130660155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45.01588364110043</v>
      </c>
      <c r="BB81">
        <f t="shared" si="1"/>
        <v>1031.919131696231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276.69447464289658</v>
      </c>
      <c r="L82">
        <v>9.5909102717719499</v>
      </c>
      <c r="M82">
        <v>64.018356120331319</v>
      </c>
      <c r="N82">
        <v>55.255853133938402</v>
      </c>
      <c r="O82">
        <v>77.123849067129996</v>
      </c>
      <c r="P82">
        <v>32.04824158439294</v>
      </c>
      <c r="Q82">
        <v>5.0333241042299246</v>
      </c>
      <c r="R82">
        <v>20.096657157392276</v>
      </c>
      <c r="S82">
        <v>5.0562650172561918</v>
      </c>
      <c r="T82">
        <v>0</v>
      </c>
      <c r="U82">
        <v>51.223215952326228</v>
      </c>
      <c r="V82">
        <v>9.1648864664016401</v>
      </c>
      <c r="W82">
        <v>20.513930218336469</v>
      </c>
      <c r="X82">
        <v>65.216103597836366</v>
      </c>
      <c r="Y82">
        <v>0</v>
      </c>
      <c r="Z82">
        <v>8.6920622667501561</v>
      </c>
      <c r="AA82">
        <v>18.633146171571696</v>
      </c>
      <c r="AB82">
        <v>22.324209550373904</v>
      </c>
      <c r="AC82">
        <v>15.966636130123339</v>
      </c>
      <c r="AD82">
        <v>19.889186637222707</v>
      </c>
      <c r="AE82">
        <v>27.119318651353517</v>
      </c>
      <c r="AF82">
        <v>20.232033655646497</v>
      </c>
      <c r="AG82">
        <v>33.265394536391263</v>
      </c>
      <c r="AH82">
        <v>57.513259720830725</v>
      </c>
      <c r="AI82">
        <v>18.183983059215763</v>
      </c>
      <c r="AJ82">
        <v>0</v>
      </c>
      <c r="AK82">
        <v>32.241134893167072</v>
      </c>
      <c r="AL82">
        <v>36.649188165309951</v>
      </c>
      <c r="AM82">
        <v>8.6057591632099388</v>
      </c>
      <c r="AN82">
        <v>6.9686381559173435E-2</v>
      </c>
      <c r="AO82">
        <v>0</v>
      </c>
      <c r="AP82">
        <v>2.6049751452469647</v>
      </c>
      <c r="AQ82">
        <v>34.538557223922034</v>
      </c>
      <c r="AR82">
        <v>21.475877896055092</v>
      </c>
      <c r="AS82">
        <v>17.340405130660155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45.410720855597134</v>
      </c>
      <c r="BB82">
        <f t="shared" si="1"/>
        <v>1040.9701608572532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285.98451973721455</v>
      </c>
      <c r="L83">
        <v>9.590911570857358</v>
      </c>
      <c r="M83">
        <v>64.018356120331319</v>
      </c>
      <c r="N83">
        <v>55.255853133938402</v>
      </c>
      <c r="O83">
        <v>77.123849067129996</v>
      </c>
      <c r="P83">
        <v>32.04824158439294</v>
      </c>
      <c r="Q83">
        <v>5.2216716284848346</v>
      </c>
      <c r="R83">
        <v>20.096657157392276</v>
      </c>
      <c r="S83">
        <v>5.2547902974820353</v>
      </c>
      <c r="T83">
        <v>0</v>
      </c>
      <c r="U83">
        <v>51.223215952326228</v>
      </c>
      <c r="V83">
        <v>9.1648864664016401</v>
      </c>
      <c r="W83">
        <v>20.513930218336469</v>
      </c>
      <c r="X83">
        <v>65.216103597836366</v>
      </c>
      <c r="Y83">
        <v>0</v>
      </c>
      <c r="Z83">
        <v>8.6920622667501561</v>
      </c>
      <c r="AA83">
        <v>18.633146171571696</v>
      </c>
      <c r="AB83">
        <v>22.324209550373904</v>
      </c>
      <c r="AC83">
        <v>15.966636130123339</v>
      </c>
      <c r="AD83">
        <v>19.889186637222707</v>
      </c>
      <c r="AE83">
        <v>27.119318651353517</v>
      </c>
      <c r="AF83">
        <v>20.232033655646497</v>
      </c>
      <c r="AG83">
        <v>33.265394536391263</v>
      </c>
      <c r="AH83">
        <v>57.513259720830725</v>
      </c>
      <c r="AI83">
        <v>18.183983059215763</v>
      </c>
      <c r="AJ83">
        <v>0</v>
      </c>
      <c r="AK83">
        <v>32.241134893167072</v>
      </c>
      <c r="AL83">
        <v>36.649188165309951</v>
      </c>
      <c r="AM83">
        <v>8.6057591632099388</v>
      </c>
      <c r="AN83">
        <v>6.9686381559173435E-2</v>
      </c>
      <c r="AO83">
        <v>0</v>
      </c>
      <c r="AP83">
        <v>0</v>
      </c>
      <c r="AQ83">
        <v>34.538557223922034</v>
      </c>
      <c r="AR83">
        <v>21.475877896055092</v>
      </c>
      <c r="AS83">
        <v>17.340405130660155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45.706328116997312</v>
      </c>
      <c r="BB83">
        <f t="shared" si="1"/>
        <v>1047.7464976484903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285.98915463560809</v>
      </c>
      <c r="L84">
        <v>9.5909102717719499</v>
      </c>
      <c r="M84">
        <v>64.018356120331319</v>
      </c>
      <c r="N84">
        <v>55.255853133938402</v>
      </c>
      <c r="O84">
        <v>77.123849067129996</v>
      </c>
      <c r="P84">
        <v>32.04824158439294</v>
      </c>
      <c r="Q84">
        <v>5.0365596637431205</v>
      </c>
      <c r="R84">
        <v>20.096657157392276</v>
      </c>
      <c r="S84">
        <v>5.2547902974820353</v>
      </c>
      <c r="T84">
        <v>0</v>
      </c>
      <c r="U84">
        <v>51.223215952326228</v>
      </c>
      <c r="V84">
        <v>9.1648864664016401</v>
      </c>
      <c r="W84">
        <v>20.513930218336469</v>
      </c>
      <c r="X84">
        <v>65.216103597836366</v>
      </c>
      <c r="Y84">
        <v>0</v>
      </c>
      <c r="Z84">
        <v>8.6920622667501561</v>
      </c>
      <c r="AA84">
        <v>18.633146171571696</v>
      </c>
      <c r="AB84">
        <v>22.324209550373904</v>
      </c>
      <c r="AC84">
        <v>15.966636130123339</v>
      </c>
      <c r="AD84">
        <v>19.889186637222707</v>
      </c>
      <c r="AE84">
        <v>27.119318651353517</v>
      </c>
      <c r="AF84">
        <v>20.232033655646497</v>
      </c>
      <c r="AG84">
        <v>33.265394536391263</v>
      </c>
      <c r="AH84">
        <v>57.513259720830725</v>
      </c>
      <c r="AI84">
        <v>18.183983059215763</v>
      </c>
      <c r="AJ84">
        <v>0</v>
      </c>
      <c r="AK84">
        <v>32.241134893167072</v>
      </c>
      <c r="AL84">
        <v>36.649188165309951</v>
      </c>
      <c r="AM84">
        <v>8.6057591632099388</v>
      </c>
      <c r="AN84">
        <v>6.9686381559173435E-2</v>
      </c>
      <c r="AO84">
        <v>0</v>
      </c>
      <c r="AP84">
        <v>0</v>
      </c>
      <c r="AQ84">
        <v>34.538557223922034</v>
      </c>
      <c r="AR84">
        <v>21.475877896055092</v>
      </c>
      <c r="AS84">
        <v>17.340405130660155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45.698784121322177</v>
      </c>
      <c r="BB84">
        <f t="shared" si="1"/>
        <v>1047.5735632787319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286.87839435617695</v>
      </c>
      <c r="L85">
        <v>9.5908334547999647</v>
      </c>
      <c r="M85">
        <v>64.018356120331319</v>
      </c>
      <c r="N85">
        <v>55.255853133938402</v>
      </c>
      <c r="O85">
        <v>77.123849067129996</v>
      </c>
      <c r="P85">
        <v>32.04824158439294</v>
      </c>
      <c r="Q85">
        <v>5.0365596637431205</v>
      </c>
      <c r="R85">
        <v>20.096657157392276</v>
      </c>
      <c r="S85">
        <v>6.3016020670645787</v>
      </c>
      <c r="T85">
        <v>0</v>
      </c>
      <c r="U85">
        <v>51.223215952326228</v>
      </c>
      <c r="V85">
        <v>9.1648864664016401</v>
      </c>
      <c r="W85">
        <v>20.513930218336469</v>
      </c>
      <c r="X85">
        <v>65.216103597836366</v>
      </c>
      <c r="Y85">
        <v>0</v>
      </c>
      <c r="Z85">
        <v>8.6920622667501561</v>
      </c>
      <c r="AA85">
        <v>18.633146171571696</v>
      </c>
      <c r="AB85">
        <v>22.324209550373904</v>
      </c>
      <c r="AC85">
        <v>15.966636130123339</v>
      </c>
      <c r="AD85">
        <v>19.889186637222707</v>
      </c>
      <c r="AE85">
        <v>27.119318651353517</v>
      </c>
      <c r="AF85">
        <v>20.232033655646497</v>
      </c>
      <c r="AG85">
        <v>33.265394536391263</v>
      </c>
      <c r="AH85">
        <v>57.513259720830725</v>
      </c>
      <c r="AI85">
        <v>18.183983059215763</v>
      </c>
      <c r="AJ85">
        <v>0</v>
      </c>
      <c r="AK85">
        <v>32.241134893167072</v>
      </c>
      <c r="AL85">
        <v>36.649188165309951</v>
      </c>
      <c r="AM85">
        <v>8.6057591632099388</v>
      </c>
      <c r="AN85">
        <v>6.9686381559173435E-2</v>
      </c>
      <c r="AO85">
        <v>0</v>
      </c>
      <c r="AP85">
        <v>0</v>
      </c>
      <c r="AQ85">
        <v>34.538557223922034</v>
      </c>
      <c r="AR85">
        <v>23.428230432060101</v>
      </c>
      <c r="AS85">
        <v>17.989792961107824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45.888460609978836</v>
      </c>
      <c r="BB85">
        <f t="shared" si="1"/>
        <v>1051.921601829707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286.87975313277451</v>
      </c>
      <c r="L86">
        <v>9.6742999259296063</v>
      </c>
      <c r="M86">
        <v>64.018356120331319</v>
      </c>
      <c r="N86">
        <v>55.255853133938402</v>
      </c>
      <c r="O86">
        <v>77.123849067129996</v>
      </c>
      <c r="P86">
        <v>32.04824158439294</v>
      </c>
      <c r="Q86">
        <v>5.0365596637431205</v>
      </c>
      <c r="R86">
        <v>20.096657157392276</v>
      </c>
      <c r="S86">
        <v>6.3016020670645787</v>
      </c>
      <c r="T86">
        <v>0</v>
      </c>
      <c r="U86">
        <v>51.223215952326228</v>
      </c>
      <c r="V86">
        <v>9.1648864664016401</v>
      </c>
      <c r="W86">
        <v>20.513930218336469</v>
      </c>
      <c r="X86">
        <v>65.216103597836366</v>
      </c>
      <c r="Y86">
        <v>0</v>
      </c>
      <c r="Z86">
        <v>2.8973540889167184</v>
      </c>
      <c r="AA86">
        <v>18.633146171571696</v>
      </c>
      <c r="AB86">
        <v>22.324209550373904</v>
      </c>
      <c r="AC86">
        <v>15.966636130123339</v>
      </c>
      <c r="AD86">
        <v>14.91689010117681</v>
      </c>
      <c r="AE86">
        <v>27.119318651353517</v>
      </c>
      <c r="AF86">
        <v>19.45387826441527</v>
      </c>
      <c r="AG86">
        <v>33.265394536391263</v>
      </c>
      <c r="AH86">
        <v>41.912496746295133</v>
      </c>
      <c r="AI86">
        <v>9.0919917766881042</v>
      </c>
      <c r="AJ86">
        <v>0</v>
      </c>
      <c r="AK86">
        <v>32.241134893167072</v>
      </c>
      <c r="AL86">
        <v>36.649188165309951</v>
      </c>
      <c r="AM86">
        <v>8.6057591632099388</v>
      </c>
      <c r="AN86">
        <v>6.9686381559173435E-2</v>
      </c>
      <c r="AO86">
        <v>0</v>
      </c>
      <c r="AP86">
        <v>0</v>
      </c>
      <c r="AQ86">
        <v>34.538557223922034</v>
      </c>
      <c r="AR86">
        <v>23.428230432060101</v>
      </c>
      <c r="AS86">
        <v>17.989792961107824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44.37726148499496</v>
      </c>
      <c r="BB86">
        <f t="shared" si="1"/>
        <v>1017.2797118402443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286.24164902828869</v>
      </c>
      <c r="L87">
        <v>9.5908334547999647</v>
      </c>
      <c r="M87">
        <v>64.018356120331319</v>
      </c>
      <c r="N87">
        <v>55.255853133938402</v>
      </c>
      <c r="O87">
        <v>77.123849067129996</v>
      </c>
      <c r="P87">
        <v>32.04824158439294</v>
      </c>
      <c r="Q87">
        <v>5.0322030689588066</v>
      </c>
      <c r="R87">
        <v>20.096657157392276</v>
      </c>
      <c r="S87">
        <v>5.0606169527121363</v>
      </c>
      <c r="T87">
        <v>0</v>
      </c>
      <c r="U87">
        <v>51.223215952326228</v>
      </c>
      <c r="V87">
        <v>9.1648864664016401</v>
      </c>
      <c r="W87">
        <v>20.513930218336469</v>
      </c>
      <c r="X87">
        <v>65.216103597836366</v>
      </c>
      <c r="Y87">
        <v>0</v>
      </c>
      <c r="Z87">
        <v>2.8973540889167184</v>
      </c>
      <c r="AA87">
        <v>18.633146171571696</v>
      </c>
      <c r="AB87">
        <v>22.324209550373904</v>
      </c>
      <c r="AC87">
        <v>15.966636130123339</v>
      </c>
      <c r="AD87">
        <v>9.9445935651309139</v>
      </c>
      <c r="AE87">
        <v>27.119318651353517</v>
      </c>
      <c r="AF87">
        <v>19.45387826441527</v>
      </c>
      <c r="AG87">
        <v>33.265394536391263</v>
      </c>
      <c r="AH87">
        <v>41.912496746295133</v>
      </c>
      <c r="AI87">
        <v>2.098151872441802</v>
      </c>
      <c r="AJ87">
        <v>0</v>
      </c>
      <c r="AK87">
        <v>32.241134893167072</v>
      </c>
      <c r="AL87">
        <v>36.649188165309951</v>
      </c>
      <c r="AM87">
        <v>8.6057591632099388</v>
      </c>
      <c r="AN87">
        <v>7.2419145246295127E-2</v>
      </c>
      <c r="AO87">
        <v>0</v>
      </c>
      <c r="AP87">
        <v>0</v>
      </c>
      <c r="AQ87">
        <v>34.538557223922034</v>
      </c>
      <c r="AR87">
        <v>21.475877896055092</v>
      </c>
      <c r="AS87">
        <v>17.989792961107824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43.713365941805208</v>
      </c>
      <c r="BB87">
        <f t="shared" si="1"/>
        <v>1002.0609388860717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286.24262988385897</v>
      </c>
      <c r="L88">
        <v>9.5908334547999647</v>
      </c>
      <c r="M88">
        <v>64.018356120331319</v>
      </c>
      <c r="N88">
        <v>55.255853133938402</v>
      </c>
      <c r="O88">
        <v>77.123849067129996</v>
      </c>
      <c r="P88">
        <v>32.04824158439294</v>
      </c>
      <c r="Q88">
        <v>5.0322030689588066</v>
      </c>
      <c r="R88">
        <v>20.096657157392276</v>
      </c>
      <c r="S88">
        <v>5.0606169527121363</v>
      </c>
      <c r="T88">
        <v>0</v>
      </c>
      <c r="U88">
        <v>51.223215952326228</v>
      </c>
      <c r="V88">
        <v>9.1648864664016401</v>
      </c>
      <c r="W88">
        <v>20.513930218336469</v>
      </c>
      <c r="X88">
        <v>65.216103597836366</v>
      </c>
      <c r="Y88">
        <v>0</v>
      </c>
      <c r="Z88">
        <v>2.8973540889167184</v>
      </c>
      <c r="AA88">
        <v>18.633146171571696</v>
      </c>
      <c r="AB88">
        <v>22.324209550373904</v>
      </c>
      <c r="AC88">
        <v>15.966636130123339</v>
      </c>
      <c r="AD88">
        <v>4.9722965360458975</v>
      </c>
      <c r="AE88">
        <v>27.119318651353517</v>
      </c>
      <c r="AF88">
        <v>19.45387826441527</v>
      </c>
      <c r="AG88">
        <v>33.265394536391263</v>
      </c>
      <c r="AH88">
        <v>41.912496746295133</v>
      </c>
      <c r="AI88">
        <v>0</v>
      </c>
      <c r="AJ88">
        <v>0</v>
      </c>
      <c r="AK88">
        <v>32.241134893167072</v>
      </c>
      <c r="AL88">
        <v>36.649188165309951</v>
      </c>
      <c r="AM88">
        <v>8.6057591632099388</v>
      </c>
      <c r="AN88">
        <v>7.2419145246295127E-2</v>
      </c>
      <c r="AO88">
        <v>0</v>
      </c>
      <c r="AP88">
        <v>0</v>
      </c>
      <c r="AQ88">
        <v>34.538557223922034</v>
      </c>
      <c r="AR88">
        <v>21.475877896055092</v>
      </c>
      <c r="AS88">
        <v>17.989792961107824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43.417862177484253</v>
      </c>
      <c r="BB88">
        <f t="shared" si="1"/>
        <v>995.28697460443618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287.85088999144466</v>
      </c>
      <c r="L89">
        <v>19.275718687043607</v>
      </c>
      <c r="M89">
        <v>64.018356120331319</v>
      </c>
      <c r="N89">
        <v>55.255853133938402</v>
      </c>
      <c r="O89">
        <v>77.123849067129996</v>
      </c>
      <c r="P89">
        <v>32.04824158439294</v>
      </c>
      <c r="Q89">
        <v>10.083553251280101</v>
      </c>
      <c r="R89">
        <v>20.096657157392276</v>
      </c>
      <c r="S89">
        <v>12.346634227370766</v>
      </c>
      <c r="T89">
        <v>0</v>
      </c>
      <c r="U89">
        <v>51.223215952326228</v>
      </c>
      <c r="V89">
        <v>9.1648864664016401</v>
      </c>
      <c r="W89">
        <v>20.513930218336469</v>
      </c>
      <c r="X89">
        <v>65.216103597836366</v>
      </c>
      <c r="Y89">
        <v>0</v>
      </c>
      <c r="Z89">
        <v>2.8973540889167184</v>
      </c>
      <c r="AA89">
        <v>18.633146171571696</v>
      </c>
      <c r="AB89">
        <v>22.324209550373904</v>
      </c>
      <c r="AC89">
        <v>15.966636130123339</v>
      </c>
      <c r="AD89">
        <v>4.9722965360458975</v>
      </c>
      <c r="AE89">
        <v>27.119318651353517</v>
      </c>
      <c r="AF89">
        <v>19.45387826441527</v>
      </c>
      <c r="AG89">
        <v>33.265394536391263</v>
      </c>
      <c r="AH89">
        <v>41.912496746295133</v>
      </c>
      <c r="AI89">
        <v>0</v>
      </c>
      <c r="AJ89">
        <v>0</v>
      </c>
      <c r="AK89">
        <v>32.241134893167072</v>
      </c>
      <c r="AL89">
        <v>36.649188165309951</v>
      </c>
      <c r="AM89">
        <v>8.6057591632099388</v>
      </c>
      <c r="AN89">
        <v>7.2419145246295127E-2</v>
      </c>
      <c r="AO89">
        <v>0</v>
      </c>
      <c r="AP89">
        <v>0</v>
      </c>
      <c r="AQ89">
        <v>34.538557223922034</v>
      </c>
      <c r="AR89">
        <v>21.475877896055092</v>
      </c>
      <c r="AS89">
        <v>17.989792961107824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44.40561761239087</v>
      </c>
      <c r="BB89">
        <f t="shared" si="1"/>
        <v>1017.9297319663387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317.072973245448</v>
      </c>
      <c r="L90">
        <v>19.275718687043607</v>
      </c>
      <c r="M90">
        <v>64.018356120331319</v>
      </c>
      <c r="N90">
        <v>55.255853133938402</v>
      </c>
      <c r="O90">
        <v>77.123849067129996</v>
      </c>
      <c r="P90">
        <v>32.04824158439294</v>
      </c>
      <c r="Q90">
        <v>10.083553251280101</v>
      </c>
      <c r="R90">
        <v>20.096657157392276</v>
      </c>
      <c r="S90">
        <v>12.346634227370766</v>
      </c>
      <c r="T90">
        <v>0</v>
      </c>
      <c r="U90">
        <v>51.223215952326228</v>
      </c>
      <c r="V90">
        <v>9.1648864664016401</v>
      </c>
      <c r="W90">
        <v>20.513930218336469</v>
      </c>
      <c r="X90">
        <v>65.216103597836366</v>
      </c>
      <c r="Y90">
        <v>0</v>
      </c>
      <c r="Z90">
        <v>2.8973540889167184</v>
      </c>
      <c r="AA90">
        <v>18.633146171571696</v>
      </c>
      <c r="AB90">
        <v>22.324209550373904</v>
      </c>
      <c r="AC90">
        <v>15.966636130123339</v>
      </c>
      <c r="AD90">
        <v>4.9722965360458975</v>
      </c>
      <c r="AE90">
        <v>27.119318651353517</v>
      </c>
      <c r="AF90">
        <v>19.45387826441527</v>
      </c>
      <c r="AG90">
        <v>33.265394536391263</v>
      </c>
      <c r="AH90">
        <v>41.912496746295133</v>
      </c>
      <c r="AI90">
        <v>0</v>
      </c>
      <c r="AJ90">
        <v>0</v>
      </c>
      <c r="AK90">
        <v>32.241134893167072</v>
      </c>
      <c r="AL90">
        <v>36.649188165309951</v>
      </c>
      <c r="AM90">
        <v>8.6057591632099388</v>
      </c>
      <c r="AN90">
        <v>7.2419145246295127E-2</v>
      </c>
      <c r="AO90">
        <v>0</v>
      </c>
      <c r="AP90">
        <v>0</v>
      </c>
      <c r="AQ90">
        <v>34.538557223922034</v>
      </c>
      <c r="AR90">
        <v>21.475877896055092</v>
      </c>
      <c r="AS90">
        <v>17.989792961107824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45.627100692408192</v>
      </c>
      <c r="BB90">
        <f t="shared" si="1"/>
        <v>1045.9303321403249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317.072973245448</v>
      </c>
      <c r="L91">
        <v>19.275718687043607</v>
      </c>
      <c r="M91">
        <v>64.018356120331319</v>
      </c>
      <c r="N91">
        <v>55.255853133938402</v>
      </c>
      <c r="O91">
        <v>77.123849067129996</v>
      </c>
      <c r="P91">
        <v>32.559671992900356</v>
      </c>
      <c r="Q91">
        <v>10.083553251280101</v>
      </c>
      <c r="R91">
        <v>20.096657157392276</v>
      </c>
      <c r="S91">
        <v>12.346634227370766</v>
      </c>
      <c r="T91">
        <v>0</v>
      </c>
      <c r="U91">
        <v>51.223215952326228</v>
      </c>
      <c r="V91">
        <v>9.1648864664016401</v>
      </c>
      <c r="W91">
        <v>20.513930218336469</v>
      </c>
      <c r="X91">
        <v>65.216103597836366</v>
      </c>
      <c r="Y91">
        <v>0</v>
      </c>
      <c r="Z91">
        <v>8.6920622667501561</v>
      </c>
      <c r="AA91">
        <v>18.633146171571696</v>
      </c>
      <c r="AB91">
        <v>22.324209550373904</v>
      </c>
      <c r="AC91">
        <v>15.966636130123339</v>
      </c>
      <c r="AD91">
        <v>4.9722965360458975</v>
      </c>
      <c r="AE91">
        <v>27.119318651353517</v>
      </c>
      <c r="AF91">
        <v>20.232033655646497</v>
      </c>
      <c r="AG91">
        <v>33.265394536391263</v>
      </c>
      <c r="AH91">
        <v>57.513259720830725</v>
      </c>
      <c r="AI91">
        <v>0</v>
      </c>
      <c r="AJ91">
        <v>0</v>
      </c>
      <c r="AK91">
        <v>32.241134893167072</v>
      </c>
      <c r="AL91">
        <v>36.649188165309951</v>
      </c>
      <c r="AM91">
        <v>8.6057591632099388</v>
      </c>
      <c r="AN91">
        <v>7.2419145246295127E-2</v>
      </c>
      <c r="AO91">
        <v>0</v>
      </c>
      <c r="AP91">
        <v>0</v>
      </c>
      <c r="AQ91">
        <v>34.538557223922034</v>
      </c>
      <c r="AR91">
        <v>21.475877896055092</v>
      </c>
      <c r="AS91">
        <v>17.989792961107824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46.575336073006284</v>
      </c>
      <c r="BB91">
        <f t="shared" si="1"/>
        <v>1067.6671537118345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327.13757800302557</v>
      </c>
      <c r="L92">
        <v>19.275718687043607</v>
      </c>
      <c r="M92">
        <v>64.018356120331319</v>
      </c>
      <c r="N92">
        <v>55.255853133938402</v>
      </c>
      <c r="O92">
        <v>77.123849067129996</v>
      </c>
      <c r="P92">
        <v>33.218842127776512</v>
      </c>
      <c r="Q92">
        <v>10.083553251280101</v>
      </c>
      <c r="R92">
        <v>20.096657157392276</v>
      </c>
      <c r="S92">
        <v>12.346634227370766</v>
      </c>
      <c r="T92">
        <v>0</v>
      </c>
      <c r="U92">
        <v>51.223215952326228</v>
      </c>
      <c r="V92">
        <v>9.1648864664016401</v>
      </c>
      <c r="W92">
        <v>20.513930218336469</v>
      </c>
      <c r="X92">
        <v>65.216103597836366</v>
      </c>
      <c r="Y92">
        <v>0</v>
      </c>
      <c r="Z92">
        <v>8.6920622667501561</v>
      </c>
      <c r="AA92">
        <v>18.633146171571696</v>
      </c>
      <c r="AB92">
        <v>22.324209550373904</v>
      </c>
      <c r="AC92">
        <v>15.966636130123339</v>
      </c>
      <c r="AD92">
        <v>4.9722965360458975</v>
      </c>
      <c r="AE92">
        <v>27.119318651353517</v>
      </c>
      <c r="AF92">
        <v>20.232033655646497</v>
      </c>
      <c r="AG92">
        <v>33.265394536391263</v>
      </c>
      <c r="AH92">
        <v>57.513259720830725</v>
      </c>
      <c r="AI92">
        <v>0</v>
      </c>
      <c r="AJ92">
        <v>0</v>
      </c>
      <c r="AK92">
        <v>32.241134893167072</v>
      </c>
      <c r="AL92">
        <v>36.649188165309951</v>
      </c>
      <c r="AM92">
        <v>8.6057591632099388</v>
      </c>
      <c r="AN92">
        <v>7.2419145246295127E-2</v>
      </c>
      <c r="AO92">
        <v>0</v>
      </c>
      <c r="AP92">
        <v>0</v>
      </c>
      <c r="AQ92">
        <v>34.538557223922034</v>
      </c>
      <c r="AR92">
        <v>21.475877896055092</v>
      </c>
      <c r="AS92">
        <v>17.989792961107824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47.023589863510878</v>
      </c>
      <c r="BB92">
        <f t="shared" si="1"/>
        <v>1077.9426748137839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347.26911770964045</v>
      </c>
      <c r="L93">
        <v>19.275718687043607</v>
      </c>
      <c r="M93">
        <v>64.018356120331319</v>
      </c>
      <c r="N93">
        <v>55.255853133938402</v>
      </c>
      <c r="O93">
        <v>77.123849067129996</v>
      </c>
      <c r="P93">
        <v>33.259823618374178</v>
      </c>
      <c r="Q93">
        <v>10.083553251280101</v>
      </c>
      <c r="R93">
        <v>20.096657157392276</v>
      </c>
      <c r="S93">
        <v>12.346634227370766</v>
      </c>
      <c r="T93">
        <v>0</v>
      </c>
      <c r="U93">
        <v>51.223215952326228</v>
      </c>
      <c r="V93">
        <v>9.1648864664016401</v>
      </c>
      <c r="W93">
        <v>20.513930218336469</v>
      </c>
      <c r="X93">
        <v>65.216103597836366</v>
      </c>
      <c r="Y93">
        <v>0</v>
      </c>
      <c r="Z93">
        <v>8.6920622667501561</v>
      </c>
      <c r="AA93">
        <v>18.633146171571696</v>
      </c>
      <c r="AB93">
        <v>22.324209550373904</v>
      </c>
      <c r="AC93">
        <v>15.966636130123339</v>
      </c>
      <c r="AD93">
        <v>4.9722965360458975</v>
      </c>
      <c r="AE93">
        <v>27.119318651353517</v>
      </c>
      <c r="AF93">
        <v>20.232033655646497</v>
      </c>
      <c r="AG93">
        <v>33.265394536391263</v>
      </c>
      <c r="AH93">
        <v>57.513259720830725</v>
      </c>
      <c r="AI93">
        <v>0</v>
      </c>
      <c r="AJ93">
        <v>0</v>
      </c>
      <c r="AK93">
        <v>32.241134893167072</v>
      </c>
      <c r="AL93">
        <v>36.649188165309951</v>
      </c>
      <c r="AM93">
        <v>8.6057591632099388</v>
      </c>
      <c r="AN93">
        <v>7.2419145246295127E-2</v>
      </c>
      <c r="AO93">
        <v>0</v>
      </c>
      <c r="AP93">
        <v>0</v>
      </c>
      <c r="AQ93">
        <v>34.538557223922034</v>
      </c>
      <c r="AR93">
        <v>21.475877896055092</v>
      </c>
      <c r="AS93">
        <v>17.989792961107824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47.866801249554342</v>
      </c>
      <c r="BB93">
        <f t="shared" si="1"/>
        <v>1097.2719846249529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362.36829508216039</v>
      </c>
      <c r="L94">
        <v>19.275718687043607</v>
      </c>
      <c r="M94">
        <v>64.018356120331319</v>
      </c>
      <c r="N94">
        <v>55.255853133938402</v>
      </c>
      <c r="O94">
        <v>77.123849067129996</v>
      </c>
      <c r="P94">
        <v>33.259823618374178</v>
      </c>
      <c r="Q94">
        <v>10.083553251280101</v>
      </c>
      <c r="R94">
        <v>20.096657157392276</v>
      </c>
      <c r="S94">
        <v>12.346634227370766</v>
      </c>
      <c r="T94">
        <v>0</v>
      </c>
      <c r="U94">
        <v>51.223215952326228</v>
      </c>
      <c r="V94">
        <v>9.1648864664016401</v>
      </c>
      <c r="W94">
        <v>20.513930218336469</v>
      </c>
      <c r="X94">
        <v>65.216103597836366</v>
      </c>
      <c r="Y94">
        <v>0</v>
      </c>
      <c r="Z94">
        <v>8.6920622667501561</v>
      </c>
      <c r="AA94">
        <v>18.633146171571696</v>
      </c>
      <c r="AB94">
        <v>22.324209550373904</v>
      </c>
      <c r="AC94">
        <v>15.966636130123339</v>
      </c>
      <c r="AD94">
        <v>4.9722965360458975</v>
      </c>
      <c r="AE94">
        <v>27.119318651353517</v>
      </c>
      <c r="AF94">
        <v>20.232033655646497</v>
      </c>
      <c r="AG94">
        <v>33.265394536391263</v>
      </c>
      <c r="AH94">
        <v>57.513259720830725</v>
      </c>
      <c r="AI94">
        <v>0</v>
      </c>
      <c r="AJ94">
        <v>0</v>
      </c>
      <c r="AK94">
        <v>32.241134893167072</v>
      </c>
      <c r="AL94">
        <v>36.649188165309951</v>
      </c>
      <c r="AM94">
        <v>8.6057591632099388</v>
      </c>
      <c r="AN94">
        <v>7.2419145246295127E-2</v>
      </c>
      <c r="AO94">
        <v>0</v>
      </c>
      <c r="AP94">
        <v>0</v>
      </c>
      <c r="AQ94">
        <v>34.538557223922034</v>
      </c>
      <c r="AR94">
        <v>21.475877896055092</v>
      </c>
      <c r="AS94">
        <v>17.989792961107824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48.497946863725659</v>
      </c>
      <c r="BB94">
        <f t="shared" si="1"/>
        <v>1111.7400163833015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397.59892595701064</v>
      </c>
      <c r="L95">
        <v>19.275887579652583</v>
      </c>
      <c r="M95">
        <v>64.018356120331319</v>
      </c>
      <c r="N95">
        <v>55.255853133938402</v>
      </c>
      <c r="O95">
        <v>77.123849067129996</v>
      </c>
      <c r="P95">
        <v>33.038608820033026</v>
      </c>
      <c r="Q95">
        <v>10.082977266755943</v>
      </c>
      <c r="R95">
        <v>20.096657157392276</v>
      </c>
      <c r="S95">
        <v>12.345632631644909</v>
      </c>
      <c r="T95">
        <v>0</v>
      </c>
      <c r="U95">
        <v>51.223215952326228</v>
      </c>
      <c r="V95">
        <v>9.1648864664016401</v>
      </c>
      <c r="W95">
        <v>20.513930218336469</v>
      </c>
      <c r="X95">
        <v>65.216103597836366</v>
      </c>
      <c r="Y95">
        <v>0</v>
      </c>
      <c r="Z95">
        <v>5.7947081778334368</v>
      </c>
      <c r="AA95">
        <v>18.633146171571696</v>
      </c>
      <c r="AB95">
        <v>22.324209550373904</v>
      </c>
      <c r="AC95">
        <v>10.633696687902352</v>
      </c>
      <c r="AD95">
        <v>0</v>
      </c>
      <c r="AE95">
        <v>27.119318651353517</v>
      </c>
      <c r="AF95">
        <v>12.761744071948518</v>
      </c>
      <c r="AG95">
        <v>33.265394536391263</v>
      </c>
      <c r="AH95">
        <v>39.584024580150277</v>
      </c>
      <c r="AI95">
        <v>0</v>
      </c>
      <c r="AJ95">
        <v>0</v>
      </c>
      <c r="AK95">
        <v>32.241134893167072</v>
      </c>
      <c r="AL95">
        <v>36.649188165309951</v>
      </c>
      <c r="AM95">
        <v>8.6057591632099388</v>
      </c>
      <c r="AN95">
        <v>7.2419145246295127E-2</v>
      </c>
      <c r="AO95">
        <v>0</v>
      </c>
      <c r="AP95">
        <v>0</v>
      </c>
      <c r="AQ95">
        <v>34.538557223922034</v>
      </c>
      <c r="AR95">
        <v>21.475877896055092</v>
      </c>
      <c r="AS95">
        <v>17.989792961107824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48.347713174293034</v>
      </c>
      <c r="BB95">
        <f t="shared" si="1"/>
        <v>1108.2961426700401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422.76282492323838</v>
      </c>
      <c r="L96">
        <v>19.275887579652583</v>
      </c>
      <c r="M96">
        <v>64.018356120331319</v>
      </c>
      <c r="N96">
        <v>55.255853133938402</v>
      </c>
      <c r="O96">
        <v>77.123849067129996</v>
      </c>
      <c r="P96">
        <v>33.038608820033026</v>
      </c>
      <c r="Q96">
        <v>10.082977266755943</v>
      </c>
      <c r="R96">
        <v>20.096657157392276</v>
      </c>
      <c r="S96">
        <v>12.345632631644909</v>
      </c>
      <c r="T96">
        <v>0</v>
      </c>
      <c r="U96">
        <v>51.223215952326228</v>
      </c>
      <c r="V96">
        <v>9.1648864664016401</v>
      </c>
      <c r="W96">
        <v>20.513930218336469</v>
      </c>
      <c r="X96">
        <v>65.216103597836366</v>
      </c>
      <c r="Y96">
        <v>0</v>
      </c>
      <c r="Z96">
        <v>5.7947081778334368</v>
      </c>
      <c r="AA96">
        <v>18.633146171571696</v>
      </c>
      <c r="AB96">
        <v>22.324209550373904</v>
      </c>
      <c r="AC96">
        <v>10.633696687902352</v>
      </c>
      <c r="AD96">
        <v>0</v>
      </c>
      <c r="AE96">
        <v>27.119318651353517</v>
      </c>
      <c r="AF96">
        <v>6.3808720359742592</v>
      </c>
      <c r="AG96">
        <v>33.265394536391263</v>
      </c>
      <c r="AH96">
        <v>29.990719937904398</v>
      </c>
      <c r="AI96">
        <v>0</v>
      </c>
      <c r="AJ96">
        <v>0</v>
      </c>
      <c r="AK96">
        <v>32.241134893167072</v>
      </c>
      <c r="AL96">
        <v>36.649188165309951</v>
      </c>
      <c r="AM96">
        <v>8.6057591632099388</v>
      </c>
      <c r="AN96">
        <v>7.2419145246295127E-2</v>
      </c>
      <c r="AO96">
        <v>0</v>
      </c>
      <c r="AP96">
        <v>0</v>
      </c>
      <c r="AQ96">
        <v>34.538557223922034</v>
      </c>
      <c r="AR96">
        <v>21.475877896055092</v>
      </c>
      <c r="AS96">
        <v>17.989792961107824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48.731843565931769</v>
      </c>
      <c r="BB96">
        <f t="shared" si="1"/>
        <v>1117.1017345664088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422.76282492323838</v>
      </c>
      <c r="L97">
        <v>19.275887579652583</v>
      </c>
      <c r="M97">
        <v>64.018356120331319</v>
      </c>
      <c r="N97">
        <v>55.255853133938402</v>
      </c>
      <c r="O97">
        <v>77.123849067129996</v>
      </c>
      <c r="P97">
        <v>33.038608820033026</v>
      </c>
      <c r="Q97">
        <v>10.082977266755943</v>
      </c>
      <c r="R97">
        <v>20.096657157392276</v>
      </c>
      <c r="S97">
        <v>12.345632631644909</v>
      </c>
      <c r="T97">
        <v>0</v>
      </c>
      <c r="U97">
        <v>51.223215952326228</v>
      </c>
      <c r="V97">
        <v>9.1648864664016401</v>
      </c>
      <c r="W97">
        <v>20.513930218336469</v>
      </c>
      <c r="X97">
        <v>65.216103597836366</v>
      </c>
      <c r="Y97">
        <v>0</v>
      </c>
      <c r="Z97">
        <v>5.7947081778334368</v>
      </c>
      <c r="AA97">
        <v>18.633146171571696</v>
      </c>
      <c r="AB97">
        <v>22.324209550373904</v>
      </c>
      <c r="AC97">
        <v>10.633696687902352</v>
      </c>
      <c r="AD97">
        <v>0</v>
      </c>
      <c r="AE97">
        <v>27.119318651353517</v>
      </c>
      <c r="AF97">
        <v>6.3808720359742592</v>
      </c>
      <c r="AG97">
        <v>33.265394536391263</v>
      </c>
      <c r="AH97">
        <v>18.627776431433936</v>
      </c>
      <c r="AI97">
        <v>0</v>
      </c>
      <c r="AJ97">
        <v>0</v>
      </c>
      <c r="AK97">
        <v>32.241134893167072</v>
      </c>
      <c r="AL97">
        <v>36.649188165309951</v>
      </c>
      <c r="AM97">
        <v>8.6057591632099388</v>
      </c>
      <c r="AN97">
        <v>7.2419145246295127E-2</v>
      </c>
      <c r="AO97">
        <v>0</v>
      </c>
      <c r="AP97">
        <v>0</v>
      </c>
      <c r="AQ97">
        <v>34.538557223922034</v>
      </c>
      <c r="AR97">
        <v>21.475877896055092</v>
      </c>
      <c r="AS97">
        <v>17.340405130660155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48.229728116048591</v>
      </c>
      <c r="BB97">
        <f t="shared" si="1"/>
        <v>1105.5915186793738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422.76282492323838</v>
      </c>
      <c r="L98">
        <v>19.275887579652583</v>
      </c>
      <c r="M98">
        <v>64.018356120331319</v>
      </c>
      <c r="N98">
        <v>55.255853133938402</v>
      </c>
      <c r="O98">
        <v>77.123849067129996</v>
      </c>
      <c r="P98">
        <v>33.038608820033026</v>
      </c>
      <c r="Q98">
        <v>10.082977266755943</v>
      </c>
      <c r="R98">
        <v>20.096657157392276</v>
      </c>
      <c r="S98">
        <v>12.345632631644909</v>
      </c>
      <c r="T98">
        <v>0</v>
      </c>
      <c r="U98">
        <v>51.223215952326228</v>
      </c>
      <c r="V98">
        <v>9.1648864664016401</v>
      </c>
      <c r="W98">
        <v>20.513930218336469</v>
      </c>
      <c r="X98">
        <v>65.216103597836366</v>
      </c>
      <c r="Y98">
        <v>0</v>
      </c>
      <c r="Z98">
        <v>5.7947081778334368</v>
      </c>
      <c r="AA98">
        <v>18.633146171571696</v>
      </c>
      <c r="AB98">
        <v>22.324209550373904</v>
      </c>
      <c r="AC98">
        <v>10.633696687902352</v>
      </c>
      <c r="AD98">
        <v>0</v>
      </c>
      <c r="AE98">
        <v>27.119318651353517</v>
      </c>
      <c r="AF98">
        <v>6.3808720359742592</v>
      </c>
      <c r="AG98">
        <v>33.265394536391263</v>
      </c>
      <c r="AH98">
        <v>9.3138882157169682</v>
      </c>
      <c r="AI98">
        <v>0</v>
      </c>
      <c r="AJ98">
        <v>0</v>
      </c>
      <c r="AK98">
        <v>32.241134893167072</v>
      </c>
      <c r="AL98">
        <v>36.649188165309951</v>
      </c>
      <c r="AM98">
        <v>8.6057591632099388</v>
      </c>
      <c r="AN98">
        <v>7.2419145246295127E-2</v>
      </c>
      <c r="AO98">
        <v>0</v>
      </c>
      <c r="AP98">
        <v>0</v>
      </c>
      <c r="AQ98">
        <v>34.538557223922034</v>
      </c>
      <c r="AR98">
        <v>21.475877896055092</v>
      </c>
      <c r="AS98">
        <v>17.340405130660155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47.840407588631621</v>
      </c>
      <c r="BB98">
        <f t="shared" si="1"/>
        <v>1096.6669509910737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7.3171263562525928</v>
      </c>
      <c r="L99">
        <f t="shared" si="2"/>
        <v>0.28793555841410351</v>
      </c>
      <c r="M99">
        <f t="shared" si="2"/>
        <v>1.5814716099452506</v>
      </c>
      <c r="N99">
        <f t="shared" si="2"/>
        <v>1.3261404752145192</v>
      </c>
      <c r="O99">
        <f t="shared" si="2"/>
        <v>1.8509723776111227</v>
      </c>
      <c r="P99">
        <f t="shared" si="2"/>
        <v>0.78411261721830439</v>
      </c>
      <c r="Q99">
        <f t="shared" si="2"/>
        <v>0.11949961641557173</v>
      </c>
      <c r="R99">
        <f t="shared" si="2"/>
        <v>0.25799345536898949</v>
      </c>
      <c r="S99">
        <f t="shared" si="2"/>
        <v>0.16118185208372626</v>
      </c>
      <c r="T99">
        <f t="shared" si="2"/>
        <v>0</v>
      </c>
      <c r="U99">
        <f t="shared" si="2"/>
        <v>1.2437766670865433</v>
      </c>
      <c r="V99">
        <f t="shared" si="2"/>
        <v>0.1302508352597016</v>
      </c>
      <c r="W99">
        <f t="shared" si="2"/>
        <v>0.26759560592291315</v>
      </c>
      <c r="X99">
        <f t="shared" si="2"/>
        <v>1.2249534024083013</v>
      </c>
      <c r="Y99">
        <f t="shared" si="2"/>
        <v>0</v>
      </c>
      <c r="Z99">
        <f t="shared" si="2"/>
        <v>0.16066747582654961</v>
      </c>
      <c r="AA99">
        <f t="shared" si="2"/>
        <v>0.2884247025028181</v>
      </c>
      <c r="AB99">
        <f t="shared" si="2"/>
        <v>0.35466420627882078</v>
      </c>
      <c r="AC99">
        <f t="shared" si="2"/>
        <v>0.22214807043324819</v>
      </c>
      <c r="AD99">
        <f t="shared" si="2"/>
        <v>8.0799820806162118E-2</v>
      </c>
      <c r="AE99">
        <f t="shared" si="2"/>
        <v>0.47354009660707636</v>
      </c>
      <c r="AF99">
        <f t="shared" si="2"/>
        <v>0.21422610752593754</v>
      </c>
      <c r="AG99">
        <f t="shared" si="2"/>
        <v>0.79836946887339155</v>
      </c>
      <c r="AH99">
        <f t="shared" si="2"/>
        <v>0.41679649709225641</v>
      </c>
      <c r="AI99">
        <f t="shared" si="2"/>
        <v>5.3677719066076393E-2</v>
      </c>
      <c r="AJ99">
        <f t="shared" si="2"/>
        <v>0</v>
      </c>
      <c r="AK99">
        <f t="shared" si="2"/>
        <v>0.77378723743600841</v>
      </c>
      <c r="AL99">
        <f t="shared" si="2"/>
        <v>1.0427566632748904</v>
      </c>
      <c r="AM99">
        <f t="shared" si="2"/>
        <v>0.20653821991703905</v>
      </c>
      <c r="AN99">
        <f t="shared" si="2"/>
        <v>1.7298611948497169E-3</v>
      </c>
      <c r="AO99">
        <f t="shared" si="2"/>
        <v>2.7294492398246707E-3</v>
      </c>
      <c r="AP99">
        <f t="shared" si="2"/>
        <v>9.9951750771952817E-3</v>
      </c>
      <c r="AQ99">
        <f t="shared" si="2"/>
        <v>0.37128949015716167</v>
      </c>
      <c r="AR99">
        <f t="shared" si="2"/>
        <v>0.49589754414527282</v>
      </c>
      <c r="AS99">
        <f t="shared" si="2"/>
        <v>8.619597206015836E-2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0.94498280784074307</v>
      </c>
      <c r="BB99">
        <f t="shared" si="1"/>
        <v>21.662261398875639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112.1364465914166</v>
      </c>
      <c r="L3">
        <v>35.232830937012587</v>
      </c>
      <c r="M3">
        <v>0</v>
      </c>
      <c r="N3">
        <v>30.195538933978803</v>
      </c>
      <c r="O3">
        <v>50.70971347999793</v>
      </c>
      <c r="P3">
        <v>68.95393820977155</v>
      </c>
      <c r="Q3">
        <v>0</v>
      </c>
      <c r="R3">
        <v>10.841343087502896</v>
      </c>
      <c r="S3">
        <v>6.7520070267745194</v>
      </c>
      <c r="T3">
        <v>0</v>
      </c>
      <c r="U3">
        <v>191.39848873500267</v>
      </c>
      <c r="V3">
        <v>5.3026905750934326</v>
      </c>
      <c r="W3">
        <v>11.863854861774449</v>
      </c>
      <c r="X3">
        <v>37.716239065645702</v>
      </c>
      <c r="Y3">
        <v>0</v>
      </c>
      <c r="Z3">
        <v>5.0268301815904817</v>
      </c>
      <c r="AA3">
        <v>10.775999835107491</v>
      </c>
      <c r="AB3">
        <v>10.102089752634249</v>
      </c>
      <c r="AC3">
        <v>4.9479998909774539</v>
      </c>
      <c r="AD3">
        <v>0</v>
      </c>
      <c r="AE3">
        <v>12.640142664529646</v>
      </c>
      <c r="AF3">
        <v>0</v>
      </c>
      <c r="AG3">
        <v>0</v>
      </c>
      <c r="AH3">
        <v>5.3856405469630557</v>
      </c>
      <c r="AI3">
        <v>0</v>
      </c>
      <c r="AJ3">
        <v>0</v>
      </c>
      <c r="AK3">
        <v>13.366065591646144</v>
      </c>
      <c r="AL3">
        <v>9.2082471822166578</v>
      </c>
      <c r="AM3">
        <v>4.0408357958086363</v>
      </c>
      <c r="AN3">
        <v>0</v>
      </c>
      <c r="AO3">
        <v>0</v>
      </c>
      <c r="AP3">
        <v>9.8237481756130368E-2</v>
      </c>
      <c r="AQ3">
        <v>0</v>
      </c>
      <c r="AR3">
        <v>12.842082968065121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27.150657609922082</v>
      </c>
      <c r="BB3">
        <f>SUM(B3:AZ3)-BA3</f>
        <v>622.38660578534416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80.526388079035456</v>
      </c>
      <c r="L4">
        <v>35.232830937012587</v>
      </c>
      <c r="M4">
        <v>0</v>
      </c>
      <c r="N4">
        <v>30.195538933978803</v>
      </c>
      <c r="O4">
        <v>50.70971347999793</v>
      </c>
      <c r="P4">
        <v>69.030447676727249</v>
      </c>
      <c r="Q4">
        <v>0</v>
      </c>
      <c r="R4">
        <v>10.841343087502896</v>
      </c>
      <c r="S4">
        <v>6.7520070267745194</v>
      </c>
      <c r="T4">
        <v>0</v>
      </c>
      <c r="U4">
        <v>191.39848873500267</v>
      </c>
      <c r="V4">
        <v>5.3026905750934326</v>
      </c>
      <c r="W4">
        <v>11.863854861774449</v>
      </c>
      <c r="X4">
        <v>37.716239065645702</v>
      </c>
      <c r="Y4">
        <v>0</v>
      </c>
      <c r="Z4">
        <v>5.0268301815904817</v>
      </c>
      <c r="AA4">
        <v>10.775999835107491</v>
      </c>
      <c r="AB4">
        <v>6.7142769815540451</v>
      </c>
      <c r="AC4">
        <v>4.9479998909774539</v>
      </c>
      <c r="AD4">
        <v>0</v>
      </c>
      <c r="AE4">
        <v>12.640142664529646</v>
      </c>
      <c r="AF4">
        <v>0</v>
      </c>
      <c r="AG4">
        <v>0</v>
      </c>
      <c r="AH4">
        <v>5.3856405469630557</v>
      </c>
      <c r="AI4">
        <v>0</v>
      </c>
      <c r="AJ4">
        <v>0</v>
      </c>
      <c r="AK4">
        <v>13.366065591646144</v>
      </c>
      <c r="AL4">
        <v>9.2082471822166578</v>
      </c>
      <c r="AM4">
        <v>4.0408357958086363</v>
      </c>
      <c r="AN4">
        <v>0</v>
      </c>
      <c r="AO4">
        <v>0</v>
      </c>
      <c r="AP4">
        <v>9.8237481756130368E-2</v>
      </c>
      <c r="AQ4">
        <v>0</v>
      </c>
      <c r="AR4">
        <v>12.842082968065121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25.690944685992147</v>
      </c>
      <c r="BB4">
        <f t="shared" ref="BB4:BB67" si="0">SUM(B4:AZ4)-BA4</f>
        <v>588.92495689276836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80.525562449463919</v>
      </c>
      <c r="L5">
        <v>19.129599078501069</v>
      </c>
      <c r="M5">
        <v>0</v>
      </c>
      <c r="N5">
        <v>30.195538933978803</v>
      </c>
      <c r="O5">
        <v>50.70971347999793</v>
      </c>
      <c r="P5">
        <v>69.030447676727249</v>
      </c>
      <c r="Q5">
        <v>0</v>
      </c>
      <c r="R5">
        <v>10.841343087502896</v>
      </c>
      <c r="S5">
        <v>3.015550001276019</v>
      </c>
      <c r="T5">
        <v>0</v>
      </c>
      <c r="U5">
        <v>191.39848873500267</v>
      </c>
      <c r="V5">
        <v>5.3026905750934326</v>
      </c>
      <c r="W5">
        <v>11.863854861774449</v>
      </c>
      <c r="X5">
        <v>37.716239065645702</v>
      </c>
      <c r="Y5">
        <v>0</v>
      </c>
      <c r="Z5">
        <v>5.0268301815904817</v>
      </c>
      <c r="AA5">
        <v>7.1839998017115425</v>
      </c>
      <c r="AB5">
        <v>6.7142769815540451</v>
      </c>
      <c r="AC5">
        <v>4.9479998909774539</v>
      </c>
      <c r="AD5">
        <v>0</v>
      </c>
      <c r="AE5">
        <v>12.640142664529646</v>
      </c>
      <c r="AF5">
        <v>0</v>
      </c>
      <c r="AG5">
        <v>0</v>
      </c>
      <c r="AH5">
        <v>5.3856405469630557</v>
      </c>
      <c r="AI5">
        <v>0</v>
      </c>
      <c r="AJ5">
        <v>0</v>
      </c>
      <c r="AK5">
        <v>13.366065591646144</v>
      </c>
      <c r="AL5">
        <v>9.2082471822166578</v>
      </c>
      <c r="AM5">
        <v>4.0408357958086363</v>
      </c>
      <c r="AN5">
        <v>0</v>
      </c>
      <c r="AO5">
        <v>0</v>
      </c>
      <c r="AP5">
        <v>0.32745844921116085</v>
      </c>
      <c r="AQ5">
        <v>0</v>
      </c>
      <c r="AR5">
        <v>13.547691922354414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24.750541468657403</v>
      </c>
      <c r="BB5">
        <f t="shared" si="0"/>
        <v>567.36767548487001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80.526500118116246</v>
      </c>
      <c r="L6">
        <v>19.129793848944363</v>
      </c>
      <c r="M6">
        <v>0</v>
      </c>
      <c r="N6">
        <v>30.195538933978803</v>
      </c>
      <c r="O6">
        <v>50.70971347999793</v>
      </c>
      <c r="P6">
        <v>69.030447676727249</v>
      </c>
      <c r="Q6">
        <v>0</v>
      </c>
      <c r="R6">
        <v>10.841343087502896</v>
      </c>
      <c r="S6">
        <v>3.015550001276019</v>
      </c>
      <c r="T6">
        <v>0</v>
      </c>
      <c r="U6">
        <v>191.39848873500267</v>
      </c>
      <c r="V6">
        <v>5.3026905750934326</v>
      </c>
      <c r="W6">
        <v>11.863854861774449</v>
      </c>
      <c r="X6">
        <v>37.716239065645702</v>
      </c>
      <c r="Y6">
        <v>0</v>
      </c>
      <c r="Z6">
        <v>5.0268301815904817</v>
      </c>
      <c r="AA6">
        <v>7.1839998017115425</v>
      </c>
      <c r="AB6">
        <v>6.7142769815540451</v>
      </c>
      <c r="AC6">
        <v>4.9479998909774539</v>
      </c>
      <c r="AD6">
        <v>0</v>
      </c>
      <c r="AE6">
        <v>8.3978939222786799</v>
      </c>
      <c r="AF6">
        <v>0</v>
      </c>
      <c r="AG6">
        <v>0</v>
      </c>
      <c r="AH6">
        <v>5.3856405469630557</v>
      </c>
      <c r="AI6">
        <v>0</v>
      </c>
      <c r="AJ6">
        <v>0</v>
      </c>
      <c r="AK6">
        <v>13.366065591646144</v>
      </c>
      <c r="AL6">
        <v>9.2082471822166578</v>
      </c>
      <c r="AM6">
        <v>4.0408357958086363</v>
      </c>
      <c r="AN6">
        <v>0</v>
      </c>
      <c r="AO6">
        <v>0</v>
      </c>
      <c r="AP6">
        <v>0.32745844921116085</v>
      </c>
      <c r="AQ6">
        <v>0</v>
      </c>
      <c r="AR6">
        <v>13.547691922354414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24.573262807185515</v>
      </c>
      <c r="BB6">
        <f t="shared" si="0"/>
        <v>563.30383784318644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80.526027616999514</v>
      </c>
      <c r="L7">
        <v>19.129592940525473</v>
      </c>
      <c r="M7">
        <v>0</v>
      </c>
      <c r="N7">
        <v>30.195538933978803</v>
      </c>
      <c r="O7">
        <v>50.70971347999793</v>
      </c>
      <c r="P7">
        <v>69.030447676727249</v>
      </c>
      <c r="Q7">
        <v>0</v>
      </c>
      <c r="R7">
        <v>5.030586184131546</v>
      </c>
      <c r="S7">
        <v>3.015550001276019</v>
      </c>
      <c r="T7">
        <v>0</v>
      </c>
      <c r="U7">
        <v>191.39848873500267</v>
      </c>
      <c r="V7">
        <v>5.3026905750934326</v>
      </c>
      <c r="W7">
        <v>11.863854861774449</v>
      </c>
      <c r="X7">
        <v>37.716239065645702</v>
      </c>
      <c r="Y7">
        <v>0</v>
      </c>
      <c r="Z7">
        <v>5.0268301815904817</v>
      </c>
      <c r="AA7">
        <v>7.1839998017115425</v>
      </c>
      <c r="AB7">
        <v>6.7142769815540451</v>
      </c>
      <c r="AC7">
        <v>4.9479998909774539</v>
      </c>
      <c r="AD7">
        <v>0</v>
      </c>
      <c r="AE7">
        <v>8.3978939222786799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13.366065591646144</v>
      </c>
      <c r="AL7">
        <v>21.386896681277399</v>
      </c>
      <c r="AM7">
        <v>4.0408357958086363</v>
      </c>
      <c r="AN7">
        <v>0</v>
      </c>
      <c r="AO7">
        <v>0</v>
      </c>
      <c r="AP7">
        <v>0.32745844921116085</v>
      </c>
      <c r="AQ7">
        <v>0</v>
      </c>
      <c r="AR7">
        <v>12.842082968065121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24.584798340014387</v>
      </c>
      <c r="BB7">
        <f t="shared" si="0"/>
        <v>563.56827199525912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80.525083311599914</v>
      </c>
      <c r="L8">
        <v>19.328244720070867</v>
      </c>
      <c r="M8">
        <v>0</v>
      </c>
      <c r="N8">
        <v>30.195538933978803</v>
      </c>
      <c r="O8">
        <v>50.70971347999793</v>
      </c>
      <c r="P8">
        <v>69.030447676727249</v>
      </c>
      <c r="Q8">
        <v>0</v>
      </c>
      <c r="R8">
        <v>5.030586184131546</v>
      </c>
      <c r="S8">
        <v>3.015550001276019</v>
      </c>
      <c r="T8">
        <v>0</v>
      </c>
      <c r="U8">
        <v>191.39848873500267</v>
      </c>
      <c r="V8">
        <v>5.3026905750934326</v>
      </c>
      <c r="W8">
        <v>11.863854861774449</v>
      </c>
      <c r="X8">
        <v>37.716239065645702</v>
      </c>
      <c r="Y8">
        <v>0</v>
      </c>
      <c r="Z8">
        <v>5.0268301815904817</v>
      </c>
      <c r="AA8">
        <v>7.1839998017115425</v>
      </c>
      <c r="AB8">
        <v>6.7142769815540451</v>
      </c>
      <c r="AC8">
        <v>4.9479998909774539</v>
      </c>
      <c r="AD8">
        <v>0</v>
      </c>
      <c r="AE8">
        <v>8.3978939222786799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13.366065591646144</v>
      </c>
      <c r="AL8">
        <v>21.386896681277399</v>
      </c>
      <c r="AM8">
        <v>4.0408357958086363</v>
      </c>
      <c r="AN8">
        <v>0</v>
      </c>
      <c r="AO8">
        <v>0</v>
      </c>
      <c r="AP8">
        <v>0.32745844921116085</v>
      </c>
      <c r="AQ8">
        <v>0</v>
      </c>
      <c r="AR8">
        <v>12.842082968065121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24.593062512433683</v>
      </c>
      <c r="BB8">
        <f t="shared" si="0"/>
        <v>563.75771529698557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80.52663464833455</v>
      </c>
      <c r="L9">
        <v>19.160701421773332</v>
      </c>
      <c r="M9">
        <v>0</v>
      </c>
      <c r="N9">
        <v>30.195538933978803</v>
      </c>
      <c r="O9">
        <v>50.70971347999793</v>
      </c>
      <c r="P9">
        <v>69.030447676727249</v>
      </c>
      <c r="Q9">
        <v>0</v>
      </c>
      <c r="R9">
        <v>10.841343087502896</v>
      </c>
      <c r="S9">
        <v>3.015550001276019</v>
      </c>
      <c r="T9">
        <v>0</v>
      </c>
      <c r="U9">
        <v>191.39848873500267</v>
      </c>
      <c r="V9">
        <v>5.3026905750934326</v>
      </c>
      <c r="W9">
        <v>11.863854861774449</v>
      </c>
      <c r="X9">
        <v>37.716239065645702</v>
      </c>
      <c r="Y9">
        <v>0</v>
      </c>
      <c r="Z9">
        <v>5.0268301815904817</v>
      </c>
      <c r="AA9">
        <v>3.5920000333959505</v>
      </c>
      <c r="AB9">
        <v>6.7142769815540451</v>
      </c>
      <c r="AC9">
        <v>4.9479998909774539</v>
      </c>
      <c r="AD9">
        <v>0</v>
      </c>
      <c r="AE9">
        <v>8.3978939222786799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13.366065591646144</v>
      </c>
      <c r="AL9">
        <v>21.386896681277399</v>
      </c>
      <c r="AM9">
        <v>4.0408357958086363</v>
      </c>
      <c r="AN9">
        <v>0</v>
      </c>
      <c r="AO9">
        <v>0</v>
      </c>
      <c r="AP9">
        <v>0.32745844921116085</v>
      </c>
      <c r="AQ9">
        <v>0</v>
      </c>
      <c r="AR9">
        <v>12.842082968065121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24.67886809668569</v>
      </c>
      <c r="BB9">
        <f t="shared" si="0"/>
        <v>565.72467488622635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80.525557426019532</v>
      </c>
      <c r="L10">
        <v>19.285958381430039</v>
      </c>
      <c r="M10">
        <v>0</v>
      </c>
      <c r="N10">
        <v>30.195538933978803</v>
      </c>
      <c r="O10">
        <v>50.70971347999793</v>
      </c>
      <c r="P10">
        <v>69.030447676727249</v>
      </c>
      <c r="Q10">
        <v>0</v>
      </c>
      <c r="R10">
        <v>10.841343087502896</v>
      </c>
      <c r="S10">
        <v>3.015550001276019</v>
      </c>
      <c r="T10">
        <v>0</v>
      </c>
      <c r="U10">
        <v>191.39848873500267</v>
      </c>
      <c r="V10">
        <v>5.3026905750934326</v>
      </c>
      <c r="W10">
        <v>11.863854861774449</v>
      </c>
      <c r="X10">
        <v>37.716239065645702</v>
      </c>
      <c r="Y10">
        <v>0</v>
      </c>
      <c r="Z10">
        <v>5.0268301815904817</v>
      </c>
      <c r="AA10">
        <v>3.5750338300981004</v>
      </c>
      <c r="AB10">
        <v>6.7142769815540451</v>
      </c>
      <c r="AC10">
        <v>4.9479998909774539</v>
      </c>
      <c r="AD10">
        <v>0</v>
      </c>
      <c r="AE10">
        <v>8.3978939222786799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13.366065591646144</v>
      </c>
      <c r="AL10">
        <v>21.386896681277399</v>
      </c>
      <c r="AM10">
        <v>4.0408357958086363</v>
      </c>
      <c r="AN10">
        <v>0</v>
      </c>
      <c r="AO10">
        <v>0</v>
      </c>
      <c r="AP10">
        <v>0.32745844921116085</v>
      </c>
      <c r="AQ10">
        <v>0</v>
      </c>
      <c r="AR10">
        <v>12.842082968065121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24.68334962240872</v>
      </c>
      <c r="BB10">
        <f t="shared" si="0"/>
        <v>565.82740689454715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82.102723820531693</v>
      </c>
      <c r="L11">
        <v>19.285958381430039</v>
      </c>
      <c r="M11">
        <v>0</v>
      </c>
      <c r="N11">
        <v>30.195538933978803</v>
      </c>
      <c r="O11">
        <v>50.70971347999793</v>
      </c>
      <c r="P11">
        <v>69.030447676727249</v>
      </c>
      <c r="Q11">
        <v>0</v>
      </c>
      <c r="R11">
        <v>10.841343087502896</v>
      </c>
      <c r="S11">
        <v>3.1311199971681796</v>
      </c>
      <c r="T11">
        <v>0</v>
      </c>
      <c r="U11">
        <v>191.39848873500267</v>
      </c>
      <c r="V11">
        <v>5.3026905750934326</v>
      </c>
      <c r="W11">
        <v>11.863854861774449</v>
      </c>
      <c r="X11">
        <v>37.716239065645702</v>
      </c>
      <c r="Y11">
        <v>0</v>
      </c>
      <c r="Z11">
        <v>5.0268301815904817</v>
      </c>
      <c r="AA11">
        <v>3.5750338300981004</v>
      </c>
      <c r="AB11">
        <v>6.7142769815540451</v>
      </c>
      <c r="AC11">
        <v>4.9479998909774539</v>
      </c>
      <c r="AD11">
        <v>0</v>
      </c>
      <c r="AE11">
        <v>8.3978939222786799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13.366065591646144</v>
      </c>
      <c r="AL11">
        <v>21.386896681277399</v>
      </c>
      <c r="AM11">
        <v>4.0408357958086363</v>
      </c>
      <c r="AN11">
        <v>0</v>
      </c>
      <c r="AO11">
        <v>0</v>
      </c>
      <c r="AP11">
        <v>9.8237481756130368E-2</v>
      </c>
      <c r="AQ11">
        <v>0</v>
      </c>
      <c r="AR11">
        <v>12.842082968065121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24.744524567087996</v>
      </c>
      <c r="BB11">
        <f t="shared" si="0"/>
        <v>567.2297473728172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82.100922808258943</v>
      </c>
      <c r="L12">
        <v>19.285958381430039</v>
      </c>
      <c r="M12">
        <v>0</v>
      </c>
      <c r="N12">
        <v>30.195538933978803</v>
      </c>
      <c r="O12">
        <v>50.70971347999793</v>
      </c>
      <c r="P12">
        <v>69.030447676727249</v>
      </c>
      <c r="Q12">
        <v>0</v>
      </c>
      <c r="R12">
        <v>10.841343087502896</v>
      </c>
      <c r="S12">
        <v>3.1311199971681796</v>
      </c>
      <c r="T12">
        <v>0</v>
      </c>
      <c r="U12">
        <v>191.39848873500267</v>
      </c>
      <c r="V12">
        <v>5.3026905750934326</v>
      </c>
      <c r="W12">
        <v>11.863854861774449</v>
      </c>
      <c r="X12">
        <v>37.716239065645702</v>
      </c>
      <c r="Y12">
        <v>0</v>
      </c>
      <c r="Z12">
        <v>5.0268301815904817</v>
      </c>
      <c r="AA12">
        <v>3.5750338300981004</v>
      </c>
      <c r="AB12">
        <v>6.7142769815540451</v>
      </c>
      <c r="AC12">
        <v>4.9479998909774539</v>
      </c>
      <c r="AD12">
        <v>0</v>
      </c>
      <c r="AE12">
        <v>8.3978939222786799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13.366065591646144</v>
      </c>
      <c r="AL12">
        <v>21.386896681277399</v>
      </c>
      <c r="AM12">
        <v>4.0408357958086363</v>
      </c>
      <c r="AN12">
        <v>0</v>
      </c>
      <c r="AO12">
        <v>0</v>
      </c>
      <c r="AP12">
        <v>9.8237481756130368E-2</v>
      </c>
      <c r="AQ12">
        <v>0</v>
      </c>
      <c r="AR12">
        <v>12.842082968065121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24.744449284774991</v>
      </c>
      <c r="BB12">
        <f t="shared" si="0"/>
        <v>567.22802164285747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83.489002316938866</v>
      </c>
      <c r="L13">
        <v>19.598975748788558</v>
      </c>
      <c r="M13">
        <v>0</v>
      </c>
      <c r="N13">
        <v>30.195538933978803</v>
      </c>
      <c r="O13">
        <v>50.70971347999793</v>
      </c>
      <c r="P13">
        <v>69.030447676727249</v>
      </c>
      <c r="Q13">
        <v>0.83085403605656183</v>
      </c>
      <c r="R13">
        <v>10.841343087502896</v>
      </c>
      <c r="S13">
        <v>3.2552645208991069</v>
      </c>
      <c r="T13">
        <v>0</v>
      </c>
      <c r="U13">
        <v>191.39848873500267</v>
      </c>
      <c r="V13">
        <v>5.3026905750934326</v>
      </c>
      <c r="W13">
        <v>11.863854861774449</v>
      </c>
      <c r="X13">
        <v>37.716239065645702</v>
      </c>
      <c r="Y13">
        <v>0</v>
      </c>
      <c r="Z13">
        <v>5.0268301815904817</v>
      </c>
      <c r="AA13">
        <v>3.5750338300981004</v>
      </c>
      <c r="AB13">
        <v>6.7142769815540451</v>
      </c>
      <c r="AC13">
        <v>4.9479998909774539</v>
      </c>
      <c r="AD13">
        <v>0</v>
      </c>
      <c r="AE13">
        <v>8.3978939222786799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13.366065591646144</v>
      </c>
      <c r="AL13">
        <v>21.386896681277399</v>
      </c>
      <c r="AM13">
        <v>4.0408357958086363</v>
      </c>
      <c r="AN13">
        <v>0</v>
      </c>
      <c r="AO13">
        <v>0</v>
      </c>
      <c r="AP13">
        <v>0</v>
      </c>
      <c r="AQ13">
        <v>0</v>
      </c>
      <c r="AR13">
        <v>12.842082968065121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24.851367747255122</v>
      </c>
      <c r="BB13">
        <f t="shared" si="0"/>
        <v>569.67896113444715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83.489002316938866</v>
      </c>
      <c r="L14">
        <v>19.598975748788558</v>
      </c>
      <c r="M14">
        <v>0</v>
      </c>
      <c r="N14">
        <v>30.195538933978803</v>
      </c>
      <c r="O14">
        <v>50.70971347999793</v>
      </c>
      <c r="P14">
        <v>69.030447676727249</v>
      </c>
      <c r="Q14">
        <v>5.0173229714332752</v>
      </c>
      <c r="R14">
        <v>10.841343087502896</v>
      </c>
      <c r="S14">
        <v>3.2552645208991069</v>
      </c>
      <c r="T14">
        <v>0</v>
      </c>
      <c r="U14">
        <v>191.39848873500267</v>
      </c>
      <c r="V14">
        <v>5.3026905750934326</v>
      </c>
      <c r="W14">
        <v>11.863854861774449</v>
      </c>
      <c r="X14">
        <v>37.716239065645702</v>
      </c>
      <c r="Y14">
        <v>0</v>
      </c>
      <c r="Z14">
        <v>5.0268301815904817</v>
      </c>
      <c r="AA14">
        <v>3.5750338300981004</v>
      </c>
      <c r="AB14">
        <v>6.7142769815540451</v>
      </c>
      <c r="AC14">
        <v>4.9479998909774539</v>
      </c>
      <c r="AD14">
        <v>0</v>
      </c>
      <c r="AE14">
        <v>8.3978939222786799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13.366065591646144</v>
      </c>
      <c r="AL14">
        <v>21.386896681277399</v>
      </c>
      <c r="AM14">
        <v>4.0408357958086363</v>
      </c>
      <c r="AN14">
        <v>0</v>
      </c>
      <c r="AO14">
        <v>0</v>
      </c>
      <c r="AP14">
        <v>0</v>
      </c>
      <c r="AQ14">
        <v>0</v>
      </c>
      <c r="AR14">
        <v>12.842082968065121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25.026362148753865</v>
      </c>
      <c r="BB14">
        <f t="shared" si="0"/>
        <v>573.69043566832511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83.489002316938866</v>
      </c>
      <c r="L15">
        <v>19.598975748788558</v>
      </c>
      <c r="M15">
        <v>0</v>
      </c>
      <c r="N15">
        <v>30.195538933978803</v>
      </c>
      <c r="O15">
        <v>50.70971347999793</v>
      </c>
      <c r="P15">
        <v>69.030447676727249</v>
      </c>
      <c r="Q15">
        <v>5.775827306979175</v>
      </c>
      <c r="R15">
        <v>10.8946363997417</v>
      </c>
      <c r="S15">
        <v>3.2552645208991069</v>
      </c>
      <c r="T15">
        <v>0</v>
      </c>
      <c r="U15">
        <v>191.39848873500267</v>
      </c>
      <c r="V15">
        <v>5.3039376312856099</v>
      </c>
      <c r="W15">
        <v>11.861975091745066</v>
      </c>
      <c r="X15">
        <v>37.716239065645702</v>
      </c>
      <c r="Y15">
        <v>0</v>
      </c>
      <c r="Z15">
        <v>5.0268301815904817</v>
      </c>
      <c r="AA15">
        <v>3.5750338300981004</v>
      </c>
      <c r="AB15">
        <v>6.7142769815540451</v>
      </c>
      <c r="AC15">
        <v>4.9479998909774539</v>
      </c>
      <c r="AD15">
        <v>0</v>
      </c>
      <c r="AE15">
        <v>8.3978939222786799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13.366065591646144</v>
      </c>
      <c r="AL15">
        <v>21.386896681277399</v>
      </c>
      <c r="AM15">
        <v>4.0408357958086363</v>
      </c>
      <c r="AN15">
        <v>0</v>
      </c>
      <c r="AO15">
        <v>0</v>
      </c>
      <c r="AP15">
        <v>0</v>
      </c>
      <c r="AQ15">
        <v>0</v>
      </c>
      <c r="AR15">
        <v>12.842082968065121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25.060268842992873</v>
      </c>
      <c r="BB15">
        <f t="shared" si="0"/>
        <v>574.46769390803365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83.489002316938866</v>
      </c>
      <c r="L16">
        <v>19.598975748788558</v>
      </c>
      <c r="M16">
        <v>0</v>
      </c>
      <c r="N16">
        <v>30.195538933978803</v>
      </c>
      <c r="O16">
        <v>50.70971347999793</v>
      </c>
      <c r="P16">
        <v>69.030447676727249</v>
      </c>
      <c r="Q16">
        <v>5.7813189569624335</v>
      </c>
      <c r="R16">
        <v>10.840260587682934</v>
      </c>
      <c r="S16">
        <v>3.2552645208991069</v>
      </c>
      <c r="T16">
        <v>0</v>
      </c>
      <c r="U16">
        <v>191.39848873500267</v>
      </c>
      <c r="V16">
        <v>5.3039376312856099</v>
      </c>
      <c r="W16">
        <v>11.861975091745066</v>
      </c>
      <c r="X16">
        <v>37.716239065645702</v>
      </c>
      <c r="Y16">
        <v>0</v>
      </c>
      <c r="Z16">
        <v>5.0268301815904817</v>
      </c>
      <c r="AA16">
        <v>7.1702651930703389</v>
      </c>
      <c r="AB16">
        <v>6.7142769815540451</v>
      </c>
      <c r="AC16">
        <v>4.9479998909774539</v>
      </c>
      <c r="AD16">
        <v>0</v>
      </c>
      <c r="AE16">
        <v>8.3978939222786799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13.366065591646144</v>
      </c>
      <c r="AL16">
        <v>21.386896681277399</v>
      </c>
      <c r="AM16">
        <v>4.0408357958086363</v>
      </c>
      <c r="AN16">
        <v>0</v>
      </c>
      <c r="AO16">
        <v>0</v>
      </c>
      <c r="AP16">
        <v>0</v>
      </c>
      <c r="AQ16">
        <v>0</v>
      </c>
      <c r="AR16">
        <v>12.842082968065121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25.208506155990353</v>
      </c>
      <c r="BB16">
        <f t="shared" si="0"/>
        <v>577.86580379593295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83.489002316938866</v>
      </c>
      <c r="L17">
        <v>19.598975748788558</v>
      </c>
      <c r="M17">
        <v>0</v>
      </c>
      <c r="N17">
        <v>30.195538933978803</v>
      </c>
      <c r="O17">
        <v>50.70971347999793</v>
      </c>
      <c r="P17">
        <v>69.030447676727249</v>
      </c>
      <c r="Q17">
        <v>5.7825439479944629</v>
      </c>
      <c r="R17">
        <v>10.840260587682934</v>
      </c>
      <c r="S17">
        <v>3.2552645208991069</v>
      </c>
      <c r="T17">
        <v>0</v>
      </c>
      <c r="U17">
        <v>191.39848873500267</v>
      </c>
      <c r="V17">
        <v>5.3039376312856099</v>
      </c>
      <c r="W17">
        <v>11.861975091745066</v>
      </c>
      <c r="X17">
        <v>37.716239065645702</v>
      </c>
      <c r="Y17">
        <v>0</v>
      </c>
      <c r="Z17">
        <v>5.0268301815904817</v>
      </c>
      <c r="AA17">
        <v>7.1702651930703389</v>
      </c>
      <c r="AB17">
        <v>6.7142769815540451</v>
      </c>
      <c r="AC17">
        <v>4.9479998909774539</v>
      </c>
      <c r="AD17">
        <v>0</v>
      </c>
      <c r="AE17">
        <v>8.3978939222786799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13.366065591646144</v>
      </c>
      <c r="AL17">
        <v>21.386896681277399</v>
      </c>
      <c r="AM17">
        <v>4.0408357958086363</v>
      </c>
      <c r="AN17">
        <v>0</v>
      </c>
      <c r="AO17">
        <v>1.0523377457733252</v>
      </c>
      <c r="AP17">
        <v>0</v>
      </c>
      <c r="AQ17">
        <v>0</v>
      </c>
      <c r="AR17">
        <v>12.842082968065121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25.252545078388817</v>
      </c>
      <c r="BB17">
        <f t="shared" si="0"/>
        <v>578.87532761033981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83.489002316938866</v>
      </c>
      <c r="L18">
        <v>19.598975748788558</v>
      </c>
      <c r="M18">
        <v>0</v>
      </c>
      <c r="N18">
        <v>30.195538933978803</v>
      </c>
      <c r="O18">
        <v>50.70971347999793</v>
      </c>
      <c r="P18">
        <v>69.030447676727249</v>
      </c>
      <c r="Q18">
        <v>5.7834139805786648</v>
      </c>
      <c r="R18">
        <v>10.840260587682934</v>
      </c>
      <c r="S18">
        <v>3.2552645208991069</v>
      </c>
      <c r="T18">
        <v>0</v>
      </c>
      <c r="U18">
        <v>191.39848873500267</v>
      </c>
      <c r="V18">
        <v>5.3039376312856099</v>
      </c>
      <c r="W18">
        <v>11.861975091745066</v>
      </c>
      <c r="X18">
        <v>37.716239065645702</v>
      </c>
      <c r="Y18">
        <v>0</v>
      </c>
      <c r="Z18">
        <v>5.0268301815904817</v>
      </c>
      <c r="AA18">
        <v>7.1702651930703389</v>
      </c>
      <c r="AB18">
        <v>6.7142769815540451</v>
      </c>
      <c r="AC18">
        <v>4.9479998909774539</v>
      </c>
      <c r="AD18">
        <v>0</v>
      </c>
      <c r="AE18">
        <v>8.3978939222786799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13.366065591646144</v>
      </c>
      <c r="AL18">
        <v>21.386896681277399</v>
      </c>
      <c r="AM18">
        <v>4.0408357958086363</v>
      </c>
      <c r="AN18">
        <v>0</v>
      </c>
      <c r="AO18">
        <v>1.0523377457733252</v>
      </c>
      <c r="AP18">
        <v>0</v>
      </c>
      <c r="AQ18">
        <v>0</v>
      </c>
      <c r="AR18">
        <v>12.842082968065121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25.252581445750838</v>
      </c>
      <c r="BB18">
        <f t="shared" si="0"/>
        <v>578.87616127556203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83.489002316938866</v>
      </c>
      <c r="L19">
        <v>19.598975748788558</v>
      </c>
      <c r="M19">
        <v>0</v>
      </c>
      <c r="N19">
        <v>30.195538933978803</v>
      </c>
      <c r="O19">
        <v>50.70971347999793</v>
      </c>
      <c r="P19">
        <v>69.030447676727249</v>
      </c>
      <c r="Q19">
        <v>4.9147139958102066</v>
      </c>
      <c r="R19">
        <v>5.7406209935722234</v>
      </c>
      <c r="S19">
        <v>3.2552645208991069</v>
      </c>
      <c r="T19">
        <v>0</v>
      </c>
      <c r="U19">
        <v>191.39848873500267</v>
      </c>
      <c r="V19">
        <v>5.3039376312856099</v>
      </c>
      <c r="W19">
        <v>11.861975091745066</v>
      </c>
      <c r="X19">
        <v>37.716239065645702</v>
      </c>
      <c r="Y19">
        <v>0</v>
      </c>
      <c r="Z19">
        <v>3.351220121060321</v>
      </c>
      <c r="AA19">
        <v>7.1702651930703389</v>
      </c>
      <c r="AB19">
        <v>6.7142769815540451</v>
      </c>
      <c r="AC19">
        <v>4.9479998909774539</v>
      </c>
      <c r="AD19">
        <v>0</v>
      </c>
      <c r="AE19">
        <v>8.3978939222786799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13.366065591646144</v>
      </c>
      <c r="AL19">
        <v>16.040172510958048</v>
      </c>
      <c r="AM19">
        <v>4.0408357958086363</v>
      </c>
      <c r="AN19">
        <v>0</v>
      </c>
      <c r="AO19">
        <v>1.0523377457733252</v>
      </c>
      <c r="AP19">
        <v>0</v>
      </c>
      <c r="AQ19">
        <v>0</v>
      </c>
      <c r="AR19">
        <v>12.842082968065121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24.709571280504175</v>
      </c>
      <c r="BB19">
        <f t="shared" si="0"/>
        <v>566.42849763108006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83.489002316938866</v>
      </c>
      <c r="L20">
        <v>19.598975748788558</v>
      </c>
      <c r="M20">
        <v>0</v>
      </c>
      <c r="N20">
        <v>30.195538933978803</v>
      </c>
      <c r="O20">
        <v>50.70971347999793</v>
      </c>
      <c r="P20">
        <v>69.030447676727249</v>
      </c>
      <c r="Q20">
        <v>5.3528192659915215</v>
      </c>
      <c r="R20">
        <v>5.7406209935722234</v>
      </c>
      <c r="S20">
        <v>3.2552645208991069</v>
      </c>
      <c r="T20">
        <v>0</v>
      </c>
      <c r="U20">
        <v>191.39848873500267</v>
      </c>
      <c r="V20">
        <v>5.3039376312856099</v>
      </c>
      <c r="W20">
        <v>11.861975091745066</v>
      </c>
      <c r="X20">
        <v>37.716239065645702</v>
      </c>
      <c r="Y20">
        <v>0</v>
      </c>
      <c r="Z20">
        <v>3.351220121060321</v>
      </c>
      <c r="AA20">
        <v>7.1702651930703389</v>
      </c>
      <c r="AB20">
        <v>6.7142769815540451</v>
      </c>
      <c r="AC20">
        <v>4.9479998909774539</v>
      </c>
      <c r="AD20">
        <v>0</v>
      </c>
      <c r="AE20">
        <v>8.3978939222786799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13.366065591646144</v>
      </c>
      <c r="AL20">
        <v>16.040172510958048</v>
      </c>
      <c r="AM20">
        <v>4.0408357958086363</v>
      </c>
      <c r="AN20">
        <v>0</v>
      </c>
      <c r="AO20">
        <v>1.0523377457733252</v>
      </c>
      <c r="AP20">
        <v>0</v>
      </c>
      <c r="AQ20">
        <v>0</v>
      </c>
      <c r="AR20">
        <v>12.842082968065121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24.727884080797754</v>
      </c>
      <c r="BB20">
        <f t="shared" si="0"/>
        <v>566.8482901009678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83.489002316938866</v>
      </c>
      <c r="L21">
        <v>19.598975748788558</v>
      </c>
      <c r="M21">
        <v>0</v>
      </c>
      <c r="N21">
        <v>30.195538933978803</v>
      </c>
      <c r="O21">
        <v>50.70971347999793</v>
      </c>
      <c r="P21">
        <v>69.030447676727249</v>
      </c>
      <c r="Q21">
        <v>2.9009350792712865</v>
      </c>
      <c r="R21">
        <v>5.0298655432843269</v>
      </c>
      <c r="S21">
        <v>3.2552645208991069</v>
      </c>
      <c r="T21">
        <v>0</v>
      </c>
      <c r="U21">
        <v>191.39848873500267</v>
      </c>
      <c r="V21">
        <v>5.3039376312856099</v>
      </c>
      <c r="W21">
        <v>11.861975091745066</v>
      </c>
      <c r="X21">
        <v>37.716239065645702</v>
      </c>
      <c r="Y21">
        <v>0</v>
      </c>
      <c r="Z21">
        <v>3.351220121060321</v>
      </c>
      <c r="AA21">
        <v>7.1702651930703389</v>
      </c>
      <c r="AB21">
        <v>6.7142769815540451</v>
      </c>
      <c r="AC21">
        <v>2.4739999454887269</v>
      </c>
      <c r="AD21">
        <v>0</v>
      </c>
      <c r="AE21">
        <v>8.3978939222786799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13.366065591646144</v>
      </c>
      <c r="AL21">
        <v>16.040172510958048</v>
      </c>
      <c r="AM21">
        <v>4.0408357958086363</v>
      </c>
      <c r="AN21">
        <v>0</v>
      </c>
      <c r="AO21">
        <v>1.0523377457733252</v>
      </c>
      <c r="AP21">
        <v>0</v>
      </c>
      <c r="AQ21">
        <v>0</v>
      </c>
      <c r="AR21">
        <v>12.842082968065121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24.492272546249392</v>
      </c>
      <c r="BB21">
        <f t="shared" si="0"/>
        <v>561.44726205301913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83.489002316938866</v>
      </c>
      <c r="L22">
        <v>19.598975748788558</v>
      </c>
      <c r="M22">
        <v>0</v>
      </c>
      <c r="N22">
        <v>30.195538933978803</v>
      </c>
      <c r="O22">
        <v>50.70971347999793</v>
      </c>
      <c r="P22">
        <v>69.030447676727249</v>
      </c>
      <c r="Q22">
        <v>2.8166029073571242</v>
      </c>
      <c r="R22">
        <v>5.0298655432843269</v>
      </c>
      <c r="S22">
        <v>3.2552645208991069</v>
      </c>
      <c r="T22">
        <v>0</v>
      </c>
      <c r="U22">
        <v>191.39848873500267</v>
      </c>
      <c r="V22">
        <v>5.3039376312856099</v>
      </c>
      <c r="W22">
        <v>11.861975091745066</v>
      </c>
      <c r="X22">
        <v>37.716239065645702</v>
      </c>
      <c r="Y22">
        <v>0</v>
      </c>
      <c r="Z22">
        <v>3.351220121060321</v>
      </c>
      <c r="AA22">
        <v>7.1702651930703389</v>
      </c>
      <c r="AB22">
        <v>6.7142769815540451</v>
      </c>
      <c r="AC22">
        <v>2.4739999454887269</v>
      </c>
      <c r="AD22">
        <v>0</v>
      </c>
      <c r="AE22">
        <v>8.3978939222786799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13.366065591646144</v>
      </c>
      <c r="AL22">
        <v>16.040172510958048</v>
      </c>
      <c r="AM22">
        <v>4.0408357958086363</v>
      </c>
      <c r="AN22">
        <v>0</v>
      </c>
      <c r="AO22">
        <v>1.0523377457733252</v>
      </c>
      <c r="AP22">
        <v>0</v>
      </c>
      <c r="AQ22">
        <v>0</v>
      </c>
      <c r="AR22">
        <v>12.842082968065121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24.48874746146338</v>
      </c>
      <c r="BB22">
        <f t="shared" si="0"/>
        <v>561.36645496589108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83.489002316938866</v>
      </c>
      <c r="L23">
        <v>19.598975748788558</v>
      </c>
      <c r="M23">
        <v>0</v>
      </c>
      <c r="N23">
        <v>30.195538933978803</v>
      </c>
      <c r="O23">
        <v>50.70971347999793</v>
      </c>
      <c r="P23">
        <v>69.030447676727249</v>
      </c>
      <c r="Q23">
        <v>2.5018659271166799</v>
      </c>
      <c r="R23">
        <v>5.0298655432843269</v>
      </c>
      <c r="S23">
        <v>3.1311199971681796</v>
      </c>
      <c r="T23">
        <v>0</v>
      </c>
      <c r="U23">
        <v>191.39848873500267</v>
      </c>
      <c r="V23">
        <v>5.3039376312856099</v>
      </c>
      <c r="W23">
        <v>11.861975091745066</v>
      </c>
      <c r="X23">
        <v>37.716239065645702</v>
      </c>
      <c r="Y23">
        <v>0</v>
      </c>
      <c r="Z23">
        <v>3.351220121060321</v>
      </c>
      <c r="AA23">
        <v>7.1702651930703389</v>
      </c>
      <c r="AB23">
        <v>6.7142769815540451</v>
      </c>
      <c r="AC23">
        <v>2.4739999454887269</v>
      </c>
      <c r="AD23">
        <v>0</v>
      </c>
      <c r="AE23">
        <v>8.3978939222786799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13.366065591646144</v>
      </c>
      <c r="AL23">
        <v>16.040172510958048</v>
      </c>
      <c r="AM23">
        <v>4.0408357958086363</v>
      </c>
      <c r="AN23">
        <v>0</v>
      </c>
      <c r="AO23">
        <v>0</v>
      </c>
      <c r="AP23">
        <v>0</v>
      </c>
      <c r="AQ23">
        <v>0</v>
      </c>
      <c r="AR23">
        <v>12.842082968065121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24.426414496824048</v>
      </c>
      <c r="BB23">
        <f t="shared" si="0"/>
        <v>559.93756868078572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83.489002316938866</v>
      </c>
      <c r="L24">
        <v>19.598975748788558</v>
      </c>
      <c r="M24">
        <v>0</v>
      </c>
      <c r="N24">
        <v>30.195538933978803</v>
      </c>
      <c r="O24">
        <v>50.70971347999793</v>
      </c>
      <c r="P24">
        <v>69.030447676727249</v>
      </c>
      <c r="Q24">
        <v>2.9193137906394555</v>
      </c>
      <c r="R24">
        <v>5.0298655432843269</v>
      </c>
      <c r="S24">
        <v>3.1311199971681796</v>
      </c>
      <c r="T24">
        <v>0</v>
      </c>
      <c r="U24">
        <v>191.39848873500267</v>
      </c>
      <c r="V24">
        <v>5.3039376312856099</v>
      </c>
      <c r="W24">
        <v>11.861975091745066</v>
      </c>
      <c r="X24">
        <v>37.716239065645702</v>
      </c>
      <c r="Y24">
        <v>0</v>
      </c>
      <c r="Z24">
        <v>3.351220121060321</v>
      </c>
      <c r="AA24">
        <v>7.1702651930703389</v>
      </c>
      <c r="AB24">
        <v>6.7142769815540451</v>
      </c>
      <c r="AC24">
        <v>2.4739999454887269</v>
      </c>
      <c r="AD24">
        <v>0</v>
      </c>
      <c r="AE24">
        <v>8.3978939222786799</v>
      </c>
      <c r="AF24">
        <v>0</v>
      </c>
      <c r="AG24">
        <v>0</v>
      </c>
      <c r="AH24">
        <v>5.3856405469630557</v>
      </c>
      <c r="AI24">
        <v>0</v>
      </c>
      <c r="AJ24">
        <v>0</v>
      </c>
      <c r="AK24">
        <v>13.366065591646144</v>
      </c>
      <c r="AL24">
        <v>16.040172510958048</v>
      </c>
      <c r="AM24">
        <v>4.0408357958086363</v>
      </c>
      <c r="AN24">
        <v>0</v>
      </c>
      <c r="AO24">
        <v>0</v>
      </c>
      <c r="AP24">
        <v>0</v>
      </c>
      <c r="AQ24">
        <v>0</v>
      </c>
      <c r="AR24">
        <v>12.842082968065121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24.668983592382357</v>
      </c>
      <c r="BB24">
        <f t="shared" si="0"/>
        <v>565.49808799571315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83.489002316938866</v>
      </c>
      <c r="L25">
        <v>19.129796959061775</v>
      </c>
      <c r="M25">
        <v>0</v>
      </c>
      <c r="N25">
        <v>30.195538933978803</v>
      </c>
      <c r="O25">
        <v>50.70971347999793</v>
      </c>
      <c r="P25">
        <v>69.030447676727249</v>
      </c>
      <c r="Q25">
        <v>3.0068871900771388</v>
      </c>
      <c r="R25">
        <v>5.0298655432843269</v>
      </c>
      <c r="S25">
        <v>3.1294691672685859</v>
      </c>
      <c r="T25">
        <v>0</v>
      </c>
      <c r="U25">
        <v>191.39848873500267</v>
      </c>
      <c r="V25">
        <v>5.3039376312856099</v>
      </c>
      <c r="W25">
        <v>11.861975091745066</v>
      </c>
      <c r="X25">
        <v>37.716239065645702</v>
      </c>
      <c r="Y25">
        <v>0</v>
      </c>
      <c r="Z25">
        <v>3.351220121060321</v>
      </c>
      <c r="AA25">
        <v>7.1702651930703389</v>
      </c>
      <c r="AB25">
        <v>6.7142769815540451</v>
      </c>
      <c r="AC25">
        <v>2.4739999454887269</v>
      </c>
      <c r="AD25">
        <v>0</v>
      </c>
      <c r="AE25">
        <v>8.3978939222786799</v>
      </c>
      <c r="AF25">
        <v>0</v>
      </c>
      <c r="AG25">
        <v>0</v>
      </c>
      <c r="AH25">
        <v>13.302532148403257</v>
      </c>
      <c r="AI25">
        <v>0</v>
      </c>
      <c r="AJ25">
        <v>0</v>
      </c>
      <c r="AK25">
        <v>13.366065591646144</v>
      </c>
      <c r="AL25">
        <v>16.040172510958048</v>
      </c>
      <c r="AM25">
        <v>4.0408357958086363</v>
      </c>
      <c r="AN25">
        <v>0</v>
      </c>
      <c r="AO25">
        <v>0</v>
      </c>
      <c r="AP25">
        <v>0</v>
      </c>
      <c r="AQ25">
        <v>0</v>
      </c>
      <c r="AR25">
        <v>13.547691922354414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25.013384005607957</v>
      </c>
      <c r="BB25">
        <f t="shared" si="0"/>
        <v>573.39293191802835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83.489002316938866</v>
      </c>
      <c r="L26">
        <v>19.129769067283998</v>
      </c>
      <c r="M26">
        <v>0</v>
      </c>
      <c r="N26">
        <v>30.195538933978803</v>
      </c>
      <c r="O26">
        <v>50.70971347999793</v>
      </c>
      <c r="P26">
        <v>69.030447676727249</v>
      </c>
      <c r="Q26">
        <v>2.9565777706507914</v>
      </c>
      <c r="R26">
        <v>5.0298655432843269</v>
      </c>
      <c r="S26">
        <v>3.1294691672685859</v>
      </c>
      <c r="T26">
        <v>0</v>
      </c>
      <c r="U26">
        <v>191.39848873500267</v>
      </c>
      <c r="V26">
        <v>5.3039376312856099</v>
      </c>
      <c r="W26">
        <v>11.861975091745066</v>
      </c>
      <c r="X26">
        <v>37.716239065645702</v>
      </c>
      <c r="Y26">
        <v>0</v>
      </c>
      <c r="Z26">
        <v>3.351220121060321</v>
      </c>
      <c r="AA26">
        <v>7.1702651930703389</v>
      </c>
      <c r="AB26">
        <v>6.7142769815540451</v>
      </c>
      <c r="AC26">
        <v>2.4739999454887269</v>
      </c>
      <c r="AD26">
        <v>0</v>
      </c>
      <c r="AE26">
        <v>8.3978939222786799</v>
      </c>
      <c r="AF26">
        <v>0</v>
      </c>
      <c r="AG26">
        <v>0</v>
      </c>
      <c r="AH26">
        <v>19.953798222604885</v>
      </c>
      <c r="AI26">
        <v>0</v>
      </c>
      <c r="AJ26">
        <v>0</v>
      </c>
      <c r="AK26">
        <v>13.366065591646144</v>
      </c>
      <c r="AL26">
        <v>16.040172510958048</v>
      </c>
      <c r="AM26">
        <v>4.0408357958086363</v>
      </c>
      <c r="AN26">
        <v>0</v>
      </c>
      <c r="AO26">
        <v>0</v>
      </c>
      <c r="AP26">
        <v>0</v>
      </c>
      <c r="AQ26">
        <v>0</v>
      </c>
      <c r="AR26">
        <v>13.547691922354414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25.289302827901263</v>
      </c>
      <c r="BB26">
        <f t="shared" si="0"/>
        <v>579.71794185873262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83.4909686254707</v>
      </c>
      <c r="L27">
        <v>19.129789062953151</v>
      </c>
      <c r="M27">
        <v>0</v>
      </c>
      <c r="N27">
        <v>30.195538933978803</v>
      </c>
      <c r="O27">
        <v>50.70971347999793</v>
      </c>
      <c r="P27">
        <v>69.030447676727249</v>
      </c>
      <c r="Q27">
        <v>2.9601513695239254</v>
      </c>
      <c r="R27">
        <v>5.0298655432843269</v>
      </c>
      <c r="S27">
        <v>3.0209609491996412</v>
      </c>
      <c r="T27">
        <v>0</v>
      </c>
      <c r="U27">
        <v>191.39848873500267</v>
      </c>
      <c r="V27">
        <v>4.453026450229479</v>
      </c>
      <c r="W27">
        <v>11.863854861774449</v>
      </c>
      <c r="X27">
        <v>37.716239065645702</v>
      </c>
      <c r="Y27">
        <v>0</v>
      </c>
      <c r="Z27">
        <v>3.351220121060321</v>
      </c>
      <c r="AA27">
        <v>7.1702651930703389</v>
      </c>
      <c r="AB27">
        <v>6.7142769815540451</v>
      </c>
      <c r="AC27">
        <v>2.4739999454887269</v>
      </c>
      <c r="AD27">
        <v>2.3301703460991354</v>
      </c>
      <c r="AE27">
        <v>8.3978939222786799</v>
      </c>
      <c r="AF27">
        <v>0</v>
      </c>
      <c r="AG27">
        <v>0</v>
      </c>
      <c r="AH27">
        <v>19.953798222604885</v>
      </c>
      <c r="AI27">
        <v>0</v>
      </c>
      <c r="AJ27">
        <v>0</v>
      </c>
      <c r="AK27">
        <v>13.366065591646144</v>
      </c>
      <c r="AL27">
        <v>16.040172510958048</v>
      </c>
      <c r="AM27">
        <v>4.0408357958086363</v>
      </c>
      <c r="AN27">
        <v>0</v>
      </c>
      <c r="AO27">
        <v>0</v>
      </c>
      <c r="AP27">
        <v>0</v>
      </c>
      <c r="AQ27">
        <v>0</v>
      </c>
      <c r="AR27">
        <v>12.842082968065121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25.317416741531193</v>
      </c>
      <c r="BB27">
        <f t="shared" si="0"/>
        <v>580.36240961089084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83.4909686254707</v>
      </c>
      <c r="L28">
        <v>19.129043953774353</v>
      </c>
      <c r="M28">
        <v>0</v>
      </c>
      <c r="N28">
        <v>30.195538933978803</v>
      </c>
      <c r="O28">
        <v>50.70971347999793</v>
      </c>
      <c r="P28">
        <v>69.030447676727249</v>
      </c>
      <c r="Q28">
        <v>2.9601513695239254</v>
      </c>
      <c r="R28">
        <v>5.0298655432843269</v>
      </c>
      <c r="S28">
        <v>3.0209609491996412</v>
      </c>
      <c r="T28">
        <v>0</v>
      </c>
      <c r="U28">
        <v>191.39848873500267</v>
      </c>
      <c r="V28">
        <v>5.3026905750934326</v>
      </c>
      <c r="W28">
        <v>11.863854861774449</v>
      </c>
      <c r="X28">
        <v>37.716239065645702</v>
      </c>
      <c r="Y28">
        <v>0</v>
      </c>
      <c r="Z28">
        <v>5.0268301815904817</v>
      </c>
      <c r="AA28">
        <v>7.1702651930703389</v>
      </c>
      <c r="AB28">
        <v>6.7142769815540451</v>
      </c>
      <c r="AC28">
        <v>2.4739999454887269</v>
      </c>
      <c r="AD28">
        <v>4.6603409232514919</v>
      </c>
      <c r="AE28">
        <v>8.3978939222786799</v>
      </c>
      <c r="AF28">
        <v>0</v>
      </c>
      <c r="AG28">
        <v>0</v>
      </c>
      <c r="AH28">
        <v>19.953798222604885</v>
      </c>
      <c r="AI28">
        <v>0</v>
      </c>
      <c r="AJ28">
        <v>0</v>
      </c>
      <c r="AK28">
        <v>13.366065591646144</v>
      </c>
      <c r="AL28">
        <v>16.040172510958048</v>
      </c>
      <c r="AM28">
        <v>4.0408357958086363</v>
      </c>
      <c r="AN28">
        <v>0</v>
      </c>
      <c r="AO28">
        <v>0</v>
      </c>
      <c r="AP28">
        <v>0</v>
      </c>
      <c r="AQ28">
        <v>0</v>
      </c>
      <c r="AR28">
        <v>12.842082968065121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25.52034318704197</v>
      </c>
      <c r="BB28">
        <f t="shared" si="0"/>
        <v>585.01418281874783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83.4909686254707</v>
      </c>
      <c r="L29">
        <v>19.598975748788558</v>
      </c>
      <c r="M29">
        <v>0</v>
      </c>
      <c r="N29">
        <v>30.195538933978803</v>
      </c>
      <c r="O29">
        <v>50.70971347999793</v>
      </c>
      <c r="P29">
        <v>69.030447676727249</v>
      </c>
      <c r="Q29">
        <v>2.9128204551664312</v>
      </c>
      <c r="R29">
        <v>5.0298655432843269</v>
      </c>
      <c r="S29">
        <v>3.0209609491996412</v>
      </c>
      <c r="T29">
        <v>0</v>
      </c>
      <c r="U29">
        <v>191.39848873500267</v>
      </c>
      <c r="V29">
        <v>5.3026905750934326</v>
      </c>
      <c r="W29">
        <v>11.863854861774449</v>
      </c>
      <c r="X29">
        <v>37.716239065645702</v>
      </c>
      <c r="Y29">
        <v>0</v>
      </c>
      <c r="Z29">
        <v>5.0060187226048836</v>
      </c>
      <c r="AA29">
        <v>7.1702651930703389</v>
      </c>
      <c r="AB29">
        <v>6.7142769815540451</v>
      </c>
      <c r="AC29">
        <v>2.4739999454887269</v>
      </c>
      <c r="AD29">
        <v>6.9905112693506286</v>
      </c>
      <c r="AE29">
        <v>8.3978939222786799</v>
      </c>
      <c r="AF29">
        <v>0</v>
      </c>
      <c r="AG29">
        <v>0</v>
      </c>
      <c r="AH29">
        <v>19.953798222604885</v>
      </c>
      <c r="AI29">
        <v>0</v>
      </c>
      <c r="AJ29">
        <v>0</v>
      </c>
      <c r="AK29">
        <v>13.366065591646144</v>
      </c>
      <c r="AL29">
        <v>16.040172510958048</v>
      </c>
      <c r="AM29">
        <v>4.0408357958086363</v>
      </c>
      <c r="AN29">
        <v>0</v>
      </c>
      <c r="AO29">
        <v>0</v>
      </c>
      <c r="AP29">
        <v>0</v>
      </c>
      <c r="AQ29">
        <v>0</v>
      </c>
      <c r="AR29">
        <v>12.842082968065121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25.634539105334763</v>
      </c>
      <c r="BB29">
        <f t="shared" si="0"/>
        <v>587.63194666822517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83.4909686254707</v>
      </c>
      <c r="L30">
        <v>19.598975748788558</v>
      </c>
      <c r="M30">
        <v>0</v>
      </c>
      <c r="N30">
        <v>30.195538933978803</v>
      </c>
      <c r="O30">
        <v>50.70971347999793</v>
      </c>
      <c r="P30">
        <v>69.030447676727249</v>
      </c>
      <c r="Q30">
        <v>2.8473940192004386</v>
      </c>
      <c r="R30">
        <v>5.0298655432843269</v>
      </c>
      <c r="S30">
        <v>3.0209609491996412</v>
      </c>
      <c r="T30">
        <v>0</v>
      </c>
      <c r="U30">
        <v>191.39848873500267</v>
      </c>
      <c r="V30">
        <v>5.3026905750934326</v>
      </c>
      <c r="W30">
        <v>11.863854861774449</v>
      </c>
      <c r="X30">
        <v>37.716239065645702</v>
      </c>
      <c r="Y30">
        <v>0</v>
      </c>
      <c r="Z30">
        <v>5.0060187226048836</v>
      </c>
      <c r="AA30">
        <v>7.1702651930703389</v>
      </c>
      <c r="AB30">
        <v>6.7142769815540451</v>
      </c>
      <c r="AC30">
        <v>2.4739999454887269</v>
      </c>
      <c r="AD30">
        <v>6.9905112693506286</v>
      </c>
      <c r="AE30">
        <v>8.3978939222786799</v>
      </c>
      <c r="AF30">
        <v>0</v>
      </c>
      <c r="AG30">
        <v>0</v>
      </c>
      <c r="AH30">
        <v>19.953798222604885</v>
      </c>
      <c r="AI30">
        <v>0</v>
      </c>
      <c r="AJ30">
        <v>0</v>
      </c>
      <c r="AK30">
        <v>13.366065591646144</v>
      </c>
      <c r="AL30">
        <v>16.040172510958048</v>
      </c>
      <c r="AM30">
        <v>4.0408357958086363</v>
      </c>
      <c r="AN30">
        <v>0</v>
      </c>
      <c r="AO30">
        <v>0</v>
      </c>
      <c r="AP30">
        <v>0</v>
      </c>
      <c r="AQ30">
        <v>0</v>
      </c>
      <c r="AR30">
        <v>12.842082968065121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25.631804280311389</v>
      </c>
      <c r="BB30">
        <f t="shared" si="0"/>
        <v>587.56925505728259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83.488802339299752</v>
      </c>
      <c r="L31">
        <v>19.598975748788558</v>
      </c>
      <c r="M31">
        <v>0</v>
      </c>
      <c r="N31">
        <v>30.195538933978803</v>
      </c>
      <c r="O31">
        <v>50.70971347999793</v>
      </c>
      <c r="P31">
        <v>69.030447676727249</v>
      </c>
      <c r="Q31">
        <v>2.7636682532768257</v>
      </c>
      <c r="R31">
        <v>5.0411703962473489</v>
      </c>
      <c r="S31">
        <v>3.0209609491996412</v>
      </c>
      <c r="T31">
        <v>0</v>
      </c>
      <c r="U31">
        <v>191.39848873500267</v>
      </c>
      <c r="V31">
        <v>5.3021309146569005</v>
      </c>
      <c r="W31">
        <v>11.867247473174505</v>
      </c>
      <c r="X31">
        <v>37.715930928920848</v>
      </c>
      <c r="Y31">
        <v>0</v>
      </c>
      <c r="Z31">
        <v>5.0060187226048836</v>
      </c>
      <c r="AA31">
        <v>7.1702651930703389</v>
      </c>
      <c r="AB31">
        <v>6.7142769815540451</v>
      </c>
      <c r="AC31">
        <v>2.4739999454887269</v>
      </c>
      <c r="AD31">
        <v>6.9905112693506286</v>
      </c>
      <c r="AE31">
        <v>8.3978939222786799</v>
      </c>
      <c r="AF31">
        <v>0</v>
      </c>
      <c r="AG31">
        <v>0</v>
      </c>
      <c r="AH31">
        <v>19.953798222604885</v>
      </c>
      <c r="AI31">
        <v>0</v>
      </c>
      <c r="AJ31">
        <v>0</v>
      </c>
      <c r="AK31">
        <v>13.366065591646144</v>
      </c>
      <c r="AL31">
        <v>16.040172510958048</v>
      </c>
      <c r="AM31">
        <v>4.0408357958086363</v>
      </c>
      <c r="AN31">
        <v>0</v>
      </c>
      <c r="AO31">
        <v>0</v>
      </c>
      <c r="AP31">
        <v>0</v>
      </c>
      <c r="AQ31">
        <v>0</v>
      </c>
      <c r="AR31">
        <v>12.842082968065121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25.628792072622883</v>
      </c>
      <c r="BB31">
        <f t="shared" si="0"/>
        <v>587.50020488007817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83.488802339299752</v>
      </c>
      <c r="L32">
        <v>19.598975748788558</v>
      </c>
      <c r="M32">
        <v>0</v>
      </c>
      <c r="N32">
        <v>30.195538933978803</v>
      </c>
      <c r="O32">
        <v>50.70971347999793</v>
      </c>
      <c r="P32">
        <v>69.030447676727249</v>
      </c>
      <c r="Q32">
        <v>2.6816543361642697</v>
      </c>
      <c r="R32">
        <v>5.0411703962473489</v>
      </c>
      <c r="S32">
        <v>3.0209609491996412</v>
      </c>
      <c r="T32">
        <v>0</v>
      </c>
      <c r="U32">
        <v>191.39848873500267</v>
      </c>
      <c r="V32">
        <v>5.3021309146569005</v>
      </c>
      <c r="W32">
        <v>11.867247473174505</v>
      </c>
      <c r="X32">
        <v>37.71515489880435</v>
      </c>
      <c r="Y32">
        <v>0</v>
      </c>
      <c r="Z32">
        <v>5.0060187226048836</v>
      </c>
      <c r="AA32">
        <v>7.1702651930703389</v>
      </c>
      <c r="AB32">
        <v>6.7142769815540451</v>
      </c>
      <c r="AC32">
        <v>2.4739999454887269</v>
      </c>
      <c r="AD32">
        <v>4.6603409232514919</v>
      </c>
      <c r="AE32">
        <v>8.3978939222786799</v>
      </c>
      <c r="AF32">
        <v>0</v>
      </c>
      <c r="AG32">
        <v>0</v>
      </c>
      <c r="AH32">
        <v>13.302532148403257</v>
      </c>
      <c r="AI32">
        <v>0</v>
      </c>
      <c r="AJ32">
        <v>0</v>
      </c>
      <c r="AK32">
        <v>13.366065591646144</v>
      </c>
      <c r="AL32">
        <v>16.040172510958048</v>
      </c>
      <c r="AM32">
        <v>4.0408357958086363</v>
      </c>
      <c r="AN32">
        <v>0</v>
      </c>
      <c r="AO32">
        <v>0</v>
      </c>
      <c r="AP32">
        <v>0</v>
      </c>
      <c r="AQ32">
        <v>0</v>
      </c>
      <c r="AR32">
        <v>12.842082968065121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25.249907410460128</v>
      </c>
      <c r="BB32">
        <f t="shared" si="0"/>
        <v>578.81486317471126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83.488802339299752</v>
      </c>
      <c r="L33">
        <v>19.598975748788558</v>
      </c>
      <c r="M33">
        <v>0</v>
      </c>
      <c r="N33">
        <v>30.195538933978803</v>
      </c>
      <c r="O33">
        <v>50.70971347999793</v>
      </c>
      <c r="P33">
        <v>69.030447676727249</v>
      </c>
      <c r="Q33">
        <v>2.6816543361642697</v>
      </c>
      <c r="R33">
        <v>5.0411703962473489</v>
      </c>
      <c r="S33">
        <v>3.0209609491996412</v>
      </c>
      <c r="T33">
        <v>0</v>
      </c>
      <c r="U33">
        <v>191.39848873500267</v>
      </c>
      <c r="V33">
        <v>5.3021309146569005</v>
      </c>
      <c r="W33">
        <v>11.867247473174505</v>
      </c>
      <c r="X33">
        <v>37.71515489880435</v>
      </c>
      <c r="Y33">
        <v>0</v>
      </c>
      <c r="Z33">
        <v>3.351220121060321</v>
      </c>
      <c r="AA33">
        <v>7.1702651930703389</v>
      </c>
      <c r="AB33">
        <v>6.7142769815540451</v>
      </c>
      <c r="AC33">
        <v>4.9479998909774539</v>
      </c>
      <c r="AD33">
        <v>2.3301703460991354</v>
      </c>
      <c r="AE33">
        <v>8.3978939222786799</v>
      </c>
      <c r="AF33">
        <v>0</v>
      </c>
      <c r="AG33">
        <v>0</v>
      </c>
      <c r="AH33">
        <v>6.6512660742016285</v>
      </c>
      <c r="AI33">
        <v>0</v>
      </c>
      <c r="AJ33">
        <v>0</v>
      </c>
      <c r="AK33">
        <v>13.366065591646144</v>
      </c>
      <c r="AL33">
        <v>16.040172510958048</v>
      </c>
      <c r="AM33">
        <v>4.0408357958086363</v>
      </c>
      <c r="AN33">
        <v>0</v>
      </c>
      <c r="AO33">
        <v>0</v>
      </c>
      <c r="AP33">
        <v>0.29471271030448043</v>
      </c>
      <c r="AQ33">
        <v>0</v>
      </c>
      <c r="AR33">
        <v>12.842082968065121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24.921044965901114</v>
      </c>
      <c r="BB33">
        <f t="shared" si="0"/>
        <v>571.27620302216496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83.488802339299752</v>
      </c>
      <c r="L34">
        <v>19.598975748788558</v>
      </c>
      <c r="M34">
        <v>0</v>
      </c>
      <c r="N34">
        <v>30.195538933978803</v>
      </c>
      <c r="O34">
        <v>50.70971347999793</v>
      </c>
      <c r="P34">
        <v>69.030447676727249</v>
      </c>
      <c r="Q34">
        <v>2.6816543361642697</v>
      </c>
      <c r="R34">
        <v>4.7356544904977831</v>
      </c>
      <c r="S34">
        <v>3.0209609491996412</v>
      </c>
      <c r="T34">
        <v>0</v>
      </c>
      <c r="U34">
        <v>191.39848873500267</v>
      </c>
      <c r="V34">
        <v>5.3039376312856099</v>
      </c>
      <c r="W34">
        <v>11.861975091745066</v>
      </c>
      <c r="X34">
        <v>37.717432352386261</v>
      </c>
      <c r="Y34">
        <v>0</v>
      </c>
      <c r="Z34">
        <v>3.351220121060321</v>
      </c>
      <c r="AA34">
        <v>7.1702651930703389</v>
      </c>
      <c r="AB34">
        <v>6.7142769815540451</v>
      </c>
      <c r="AC34">
        <v>4.9479998909774539</v>
      </c>
      <c r="AD34">
        <v>0</v>
      </c>
      <c r="AE34">
        <v>8.3978939222786799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13.366065591646144</v>
      </c>
      <c r="AL34">
        <v>16.040172510958048</v>
      </c>
      <c r="AM34">
        <v>4.0408357958086363</v>
      </c>
      <c r="AN34">
        <v>0</v>
      </c>
      <c r="AO34">
        <v>0</v>
      </c>
      <c r="AP34">
        <v>0.29471271030448043</v>
      </c>
      <c r="AQ34">
        <v>0</v>
      </c>
      <c r="AR34">
        <v>12.842082968065121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24.532800691443267</v>
      </c>
      <c r="BB34">
        <f t="shared" si="0"/>
        <v>562.37630675935361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83.488802339299752</v>
      </c>
      <c r="L35">
        <v>19.693683077410007</v>
      </c>
      <c r="M35">
        <v>0</v>
      </c>
      <c r="N35">
        <v>30.195538933978803</v>
      </c>
      <c r="O35">
        <v>50.70971347999793</v>
      </c>
      <c r="P35">
        <v>69.030447676727249</v>
      </c>
      <c r="Q35">
        <v>2.6816543361642697</v>
      </c>
      <c r="R35">
        <v>5.040225708971283</v>
      </c>
      <c r="S35">
        <v>3.0209609491996412</v>
      </c>
      <c r="T35">
        <v>0</v>
      </c>
      <c r="U35">
        <v>191.39848873500267</v>
      </c>
      <c r="V35">
        <v>0</v>
      </c>
      <c r="W35">
        <v>5.4284669286595006</v>
      </c>
      <c r="X35">
        <v>37.717432352386261</v>
      </c>
      <c r="Y35">
        <v>0</v>
      </c>
      <c r="Z35">
        <v>3.351220121060321</v>
      </c>
      <c r="AA35">
        <v>7.1702651930703389</v>
      </c>
      <c r="AB35">
        <v>6.7142769815540451</v>
      </c>
      <c r="AC35">
        <v>4.9479998909774539</v>
      </c>
      <c r="AD35">
        <v>0</v>
      </c>
      <c r="AE35">
        <v>8.3978939222786799</v>
      </c>
      <c r="AF35">
        <v>0</v>
      </c>
      <c r="AG35">
        <v>0</v>
      </c>
      <c r="AH35">
        <v>0</v>
      </c>
      <c r="AI35">
        <v>0.8135640093494606</v>
      </c>
      <c r="AJ35">
        <v>0</v>
      </c>
      <c r="AK35">
        <v>13.366065591646144</v>
      </c>
      <c r="AL35">
        <v>16.040172510958048</v>
      </c>
      <c r="AM35">
        <v>4.0408357958086363</v>
      </c>
      <c r="AN35">
        <v>0</v>
      </c>
      <c r="AO35">
        <v>0</v>
      </c>
      <c r="AP35">
        <v>0.29471271030448043</v>
      </c>
      <c r="AQ35">
        <v>0</v>
      </c>
      <c r="AR35">
        <v>12.842082968065121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24.092872276097925</v>
      </c>
      <c r="BB35">
        <f t="shared" si="0"/>
        <v>552.29163193677209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83.488802339299752</v>
      </c>
      <c r="L36">
        <v>19.693683077410007</v>
      </c>
      <c r="M36">
        <v>0</v>
      </c>
      <c r="N36">
        <v>30.195538933978803</v>
      </c>
      <c r="O36">
        <v>50.70971347999793</v>
      </c>
      <c r="P36">
        <v>69.030447676727249</v>
      </c>
      <c r="Q36">
        <v>2.6816543361642697</v>
      </c>
      <c r="R36">
        <v>5.040225708971283</v>
      </c>
      <c r="S36">
        <v>3.0209609491996412</v>
      </c>
      <c r="T36">
        <v>0</v>
      </c>
      <c r="U36">
        <v>191.39848873500267</v>
      </c>
      <c r="V36">
        <v>0</v>
      </c>
      <c r="W36">
        <v>5.2303378150670863</v>
      </c>
      <c r="X36">
        <v>37.717432352386261</v>
      </c>
      <c r="Y36">
        <v>0</v>
      </c>
      <c r="Z36">
        <v>3.351220121060321</v>
      </c>
      <c r="AA36">
        <v>7.1702651930703389</v>
      </c>
      <c r="AB36">
        <v>6.7142769815540451</v>
      </c>
      <c r="AC36">
        <v>4.9479998909774539</v>
      </c>
      <c r="AD36">
        <v>0</v>
      </c>
      <c r="AE36">
        <v>8.3978939222786799</v>
      </c>
      <c r="AF36">
        <v>0</v>
      </c>
      <c r="AG36">
        <v>0</v>
      </c>
      <c r="AH36">
        <v>0</v>
      </c>
      <c r="AI36">
        <v>1.6271280186989212</v>
      </c>
      <c r="AJ36">
        <v>0</v>
      </c>
      <c r="AK36">
        <v>13.366065591646144</v>
      </c>
      <c r="AL36">
        <v>16.040172510958048</v>
      </c>
      <c r="AM36">
        <v>4.0408357958086363</v>
      </c>
      <c r="AN36">
        <v>0</v>
      </c>
      <c r="AO36">
        <v>0</v>
      </c>
      <c r="AP36">
        <v>0.29471271030448043</v>
      </c>
      <c r="AQ36">
        <v>0</v>
      </c>
      <c r="AR36">
        <v>12.842082968065121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24.11859745474057</v>
      </c>
      <c r="BB36">
        <f t="shared" si="0"/>
        <v>552.88134165388658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83.488802339299752</v>
      </c>
      <c r="L37">
        <v>19.693683077410007</v>
      </c>
      <c r="M37">
        <v>0</v>
      </c>
      <c r="N37">
        <v>30.195538933978803</v>
      </c>
      <c r="O37">
        <v>50.70971347999793</v>
      </c>
      <c r="P37">
        <v>69.030447676727249</v>
      </c>
      <c r="Q37">
        <v>2.6816543361642697</v>
      </c>
      <c r="R37">
        <v>5.040225708971283</v>
      </c>
      <c r="S37">
        <v>3.4545709330360999</v>
      </c>
      <c r="T37">
        <v>0</v>
      </c>
      <c r="U37">
        <v>191.39848873500267</v>
      </c>
      <c r="V37">
        <v>0</v>
      </c>
      <c r="W37">
        <v>5.2303378150670863</v>
      </c>
      <c r="X37">
        <v>37.717432352386261</v>
      </c>
      <c r="Y37">
        <v>0</v>
      </c>
      <c r="Z37">
        <v>3.351220121060321</v>
      </c>
      <c r="AA37">
        <v>7.1702651930703389</v>
      </c>
      <c r="AB37">
        <v>6.7142769815540451</v>
      </c>
      <c r="AC37">
        <v>4.9479998909774539</v>
      </c>
      <c r="AD37">
        <v>0</v>
      </c>
      <c r="AE37">
        <v>8.3978939222786799</v>
      </c>
      <c r="AF37">
        <v>0</v>
      </c>
      <c r="AG37">
        <v>0</v>
      </c>
      <c r="AH37">
        <v>0</v>
      </c>
      <c r="AI37">
        <v>8.4610665709853539</v>
      </c>
      <c r="AJ37">
        <v>0</v>
      </c>
      <c r="AK37">
        <v>13.366065591646144</v>
      </c>
      <c r="AL37">
        <v>16.040172510958048</v>
      </c>
      <c r="AM37">
        <v>4.0408357958086363</v>
      </c>
      <c r="AN37">
        <v>0</v>
      </c>
      <c r="AO37">
        <v>0</v>
      </c>
      <c r="AP37">
        <v>1.6372927761279827</v>
      </c>
      <c r="AQ37">
        <v>0</v>
      </c>
      <c r="AR37">
        <v>12.842082968065121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24.478500830301929</v>
      </c>
      <c r="BB37">
        <f t="shared" si="0"/>
        <v>561.13156688027163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83.488802339299752</v>
      </c>
      <c r="L38">
        <v>19.693683077410007</v>
      </c>
      <c r="M38">
        <v>0</v>
      </c>
      <c r="N38">
        <v>30.195538933978803</v>
      </c>
      <c r="O38">
        <v>50.70971347999793</v>
      </c>
      <c r="P38">
        <v>69.030447676727249</v>
      </c>
      <c r="Q38">
        <v>2.6816543361642697</v>
      </c>
      <c r="R38">
        <v>5.040225708971283</v>
      </c>
      <c r="S38">
        <v>3.4545709330360999</v>
      </c>
      <c r="T38">
        <v>0</v>
      </c>
      <c r="U38">
        <v>191.39848873500267</v>
      </c>
      <c r="V38">
        <v>0</v>
      </c>
      <c r="W38">
        <v>5.2303378150670863</v>
      </c>
      <c r="X38">
        <v>37.717432352386261</v>
      </c>
      <c r="Y38">
        <v>0</v>
      </c>
      <c r="Z38">
        <v>3.351220121060321</v>
      </c>
      <c r="AA38">
        <v>7.1702651930703389</v>
      </c>
      <c r="AB38">
        <v>6.7142769815540451</v>
      </c>
      <c r="AC38">
        <v>4.9479998909774539</v>
      </c>
      <c r="AD38">
        <v>0</v>
      </c>
      <c r="AE38">
        <v>8.3978939222786799</v>
      </c>
      <c r="AF38">
        <v>0</v>
      </c>
      <c r="AG38">
        <v>0</v>
      </c>
      <c r="AH38">
        <v>0</v>
      </c>
      <c r="AI38">
        <v>8.4610665709853539</v>
      </c>
      <c r="AJ38">
        <v>0</v>
      </c>
      <c r="AK38">
        <v>13.366065591646144</v>
      </c>
      <c r="AL38">
        <v>16.040172510958048</v>
      </c>
      <c r="AM38">
        <v>4.0408357958086363</v>
      </c>
      <c r="AN38">
        <v>0</v>
      </c>
      <c r="AO38">
        <v>0</v>
      </c>
      <c r="AP38">
        <v>1.6372927761279827</v>
      </c>
      <c r="AQ38">
        <v>0</v>
      </c>
      <c r="AR38">
        <v>12.842082968065121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24.478500830301929</v>
      </c>
      <c r="BB38">
        <f t="shared" si="0"/>
        <v>561.13156688027163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83.489214660482332</v>
      </c>
      <c r="L39">
        <v>19.598975748788558</v>
      </c>
      <c r="M39">
        <v>0</v>
      </c>
      <c r="N39">
        <v>30.195538933978803</v>
      </c>
      <c r="O39">
        <v>50.70971347999793</v>
      </c>
      <c r="P39">
        <v>69.030447676727249</v>
      </c>
      <c r="Q39">
        <v>2.6816543361642697</v>
      </c>
      <c r="R39">
        <v>5.040225708971283</v>
      </c>
      <c r="S39">
        <v>3.4545709330360999</v>
      </c>
      <c r="T39">
        <v>0</v>
      </c>
      <c r="U39">
        <v>191.39848873500267</v>
      </c>
      <c r="V39">
        <v>0</v>
      </c>
      <c r="W39">
        <v>5.2303378150670863</v>
      </c>
      <c r="X39">
        <v>37.717432352386261</v>
      </c>
      <c r="Y39">
        <v>0</v>
      </c>
      <c r="Z39">
        <v>3.351220121060321</v>
      </c>
      <c r="AA39">
        <v>7.1702651930703389</v>
      </c>
      <c r="AB39">
        <v>6.7142769815540451</v>
      </c>
      <c r="AC39">
        <v>4.9479998909774539</v>
      </c>
      <c r="AD39">
        <v>0</v>
      </c>
      <c r="AE39">
        <v>8.3978939222786799</v>
      </c>
      <c r="AF39">
        <v>0</v>
      </c>
      <c r="AG39">
        <v>0</v>
      </c>
      <c r="AH39">
        <v>0</v>
      </c>
      <c r="AI39">
        <v>8.4610665709853539</v>
      </c>
      <c r="AJ39">
        <v>0</v>
      </c>
      <c r="AK39">
        <v>13.366065591646144</v>
      </c>
      <c r="AL39">
        <v>12.475689730745149</v>
      </c>
      <c r="AM39">
        <v>4.0408357958086363</v>
      </c>
      <c r="AN39">
        <v>0</v>
      </c>
      <c r="AO39">
        <v>0</v>
      </c>
      <c r="AP39">
        <v>1.6372927761279827</v>
      </c>
      <c r="AQ39">
        <v>0</v>
      </c>
      <c r="AR39">
        <v>3.3869229805886034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23.930338231301576</v>
      </c>
      <c r="BB39">
        <f t="shared" si="0"/>
        <v>548.56579170414363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83.490242824766767</v>
      </c>
      <c r="L40">
        <v>19.598975748788558</v>
      </c>
      <c r="M40">
        <v>0</v>
      </c>
      <c r="N40">
        <v>30.195538933978803</v>
      </c>
      <c r="O40">
        <v>50.70971347999793</v>
      </c>
      <c r="P40">
        <v>69.030447676727249</v>
      </c>
      <c r="Q40">
        <v>2.6816543361642697</v>
      </c>
      <c r="R40">
        <v>5.2293176253824338</v>
      </c>
      <c r="S40">
        <v>3.4545709330360999</v>
      </c>
      <c r="T40">
        <v>0</v>
      </c>
      <c r="U40">
        <v>191.39848873500267</v>
      </c>
      <c r="V40">
        <v>0</v>
      </c>
      <c r="W40">
        <v>5.2391327190050232</v>
      </c>
      <c r="X40">
        <v>37.717432352386261</v>
      </c>
      <c r="Y40">
        <v>0</v>
      </c>
      <c r="Z40">
        <v>3.351220121060321</v>
      </c>
      <c r="AA40">
        <v>7.1702651930703389</v>
      </c>
      <c r="AB40">
        <v>6.7142769815540451</v>
      </c>
      <c r="AC40">
        <v>4.9479998909774539</v>
      </c>
      <c r="AD40">
        <v>0</v>
      </c>
      <c r="AE40">
        <v>8.3978939222786799</v>
      </c>
      <c r="AF40">
        <v>0</v>
      </c>
      <c r="AG40">
        <v>0</v>
      </c>
      <c r="AH40">
        <v>0</v>
      </c>
      <c r="AI40">
        <v>8.4610665709853539</v>
      </c>
      <c r="AJ40">
        <v>0</v>
      </c>
      <c r="AK40">
        <v>13.366065591646144</v>
      </c>
      <c r="AL40">
        <v>12.475689730745149</v>
      </c>
      <c r="AM40">
        <v>4.0408357958086363</v>
      </c>
      <c r="AN40">
        <v>0</v>
      </c>
      <c r="AO40">
        <v>0</v>
      </c>
      <c r="AP40">
        <v>1.6372927761279827</v>
      </c>
      <c r="AQ40">
        <v>0</v>
      </c>
      <c r="AR40">
        <v>1.1289743268628676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23.844270623933514</v>
      </c>
      <c r="BB40">
        <f t="shared" si="0"/>
        <v>546.59282564241937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83.48895474461041</v>
      </c>
      <c r="L41">
        <v>19.598975748788558</v>
      </c>
      <c r="M41">
        <v>0</v>
      </c>
      <c r="N41">
        <v>30.195538933978803</v>
      </c>
      <c r="O41">
        <v>50.70971347999793</v>
      </c>
      <c r="P41">
        <v>69.030447676727249</v>
      </c>
      <c r="Q41">
        <v>2.6816543361642697</v>
      </c>
      <c r="R41">
        <v>5.2293176253824338</v>
      </c>
      <c r="S41">
        <v>3.4545709330360999</v>
      </c>
      <c r="T41">
        <v>0</v>
      </c>
      <c r="U41">
        <v>191.39848873500267</v>
      </c>
      <c r="V41">
        <v>0</v>
      </c>
      <c r="W41">
        <v>5.2391327190050232</v>
      </c>
      <c r="X41">
        <v>37.717432352386261</v>
      </c>
      <c r="Y41">
        <v>0</v>
      </c>
      <c r="Z41">
        <v>3.351220121060321</v>
      </c>
      <c r="AA41">
        <v>7.1702651930703389</v>
      </c>
      <c r="AB41">
        <v>6.7142769815540451</v>
      </c>
      <c r="AC41">
        <v>4.9479998909774539</v>
      </c>
      <c r="AD41">
        <v>0</v>
      </c>
      <c r="AE41">
        <v>8.3978939222786799</v>
      </c>
      <c r="AF41">
        <v>0</v>
      </c>
      <c r="AG41">
        <v>0</v>
      </c>
      <c r="AH41">
        <v>0</v>
      </c>
      <c r="AI41">
        <v>8.4610665709853539</v>
      </c>
      <c r="AJ41">
        <v>0</v>
      </c>
      <c r="AK41">
        <v>13.366065591646144</v>
      </c>
      <c r="AL41">
        <v>12.475689730745149</v>
      </c>
      <c r="AM41">
        <v>4.0408357958086363</v>
      </c>
      <c r="AN41">
        <v>0</v>
      </c>
      <c r="AO41">
        <v>0</v>
      </c>
      <c r="AP41">
        <v>1.6372927761279827</v>
      </c>
      <c r="AQ41">
        <v>0</v>
      </c>
      <c r="AR41">
        <v>1.1289743268628676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23.844216782182972</v>
      </c>
      <c r="BB41">
        <f t="shared" si="0"/>
        <v>546.59159140401357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83.489975739834222</v>
      </c>
      <c r="L42">
        <v>19.598975748788558</v>
      </c>
      <c r="M42">
        <v>0</v>
      </c>
      <c r="N42">
        <v>30.195538933978803</v>
      </c>
      <c r="O42">
        <v>50.70971347999793</v>
      </c>
      <c r="P42">
        <v>69.030447676727249</v>
      </c>
      <c r="Q42">
        <v>2.6816543361642697</v>
      </c>
      <c r="R42">
        <v>5.2293176253824338</v>
      </c>
      <c r="S42">
        <v>3.4545709330360999</v>
      </c>
      <c r="T42">
        <v>0</v>
      </c>
      <c r="U42">
        <v>191.39848873500267</v>
      </c>
      <c r="V42">
        <v>0</v>
      </c>
      <c r="W42">
        <v>5.2391327190050232</v>
      </c>
      <c r="X42">
        <v>37.717432352386261</v>
      </c>
      <c r="Y42">
        <v>0</v>
      </c>
      <c r="Z42">
        <v>3.351220121060321</v>
      </c>
      <c r="AA42">
        <v>3.5750338300981004</v>
      </c>
      <c r="AB42">
        <v>3.340097123669314</v>
      </c>
      <c r="AC42">
        <v>4.9479998909774539</v>
      </c>
      <c r="AD42">
        <v>0</v>
      </c>
      <c r="AE42">
        <v>4.19894696113934</v>
      </c>
      <c r="AF42">
        <v>0</v>
      </c>
      <c r="AG42">
        <v>0</v>
      </c>
      <c r="AH42">
        <v>0</v>
      </c>
      <c r="AI42">
        <v>8.4610665709853539</v>
      </c>
      <c r="AJ42">
        <v>0</v>
      </c>
      <c r="AK42">
        <v>13.366065591646144</v>
      </c>
      <c r="AL42">
        <v>12.475689730745149</v>
      </c>
      <c r="AM42">
        <v>4.0408357958086363</v>
      </c>
      <c r="AN42">
        <v>0</v>
      </c>
      <c r="AO42">
        <v>0</v>
      </c>
      <c r="AP42">
        <v>1.6372927761279827</v>
      </c>
      <c r="AQ42">
        <v>0</v>
      </c>
      <c r="AR42">
        <v>3.3869229805886034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23.471804341501631</v>
      </c>
      <c r="BB42">
        <f t="shared" si="0"/>
        <v>538.05461531164815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82.132475440437048</v>
      </c>
      <c r="L43">
        <v>19.598975748788558</v>
      </c>
      <c r="M43">
        <v>0</v>
      </c>
      <c r="N43">
        <v>30.195538933978803</v>
      </c>
      <c r="O43">
        <v>50.70971347999793</v>
      </c>
      <c r="P43">
        <v>69.030447676727249</v>
      </c>
      <c r="Q43">
        <v>2.5964839622702298</v>
      </c>
      <c r="R43">
        <v>5.1132817038347502</v>
      </c>
      <c r="S43">
        <v>3.1297089474035289</v>
      </c>
      <c r="T43">
        <v>0</v>
      </c>
      <c r="U43">
        <v>191.39848873500267</v>
      </c>
      <c r="V43">
        <v>0</v>
      </c>
      <c r="W43">
        <v>5.2391327190050232</v>
      </c>
      <c r="X43">
        <v>37.716239065645702</v>
      </c>
      <c r="Y43">
        <v>0</v>
      </c>
      <c r="Z43">
        <v>3.351220121060321</v>
      </c>
      <c r="AA43">
        <v>3.5750338300981004</v>
      </c>
      <c r="AB43">
        <v>3.340097123669314</v>
      </c>
      <c r="AC43">
        <v>2.5716576202331538</v>
      </c>
      <c r="AD43">
        <v>0</v>
      </c>
      <c r="AE43">
        <v>4.19894696113934</v>
      </c>
      <c r="AF43">
        <v>0</v>
      </c>
      <c r="AG43">
        <v>0</v>
      </c>
      <c r="AH43">
        <v>0</v>
      </c>
      <c r="AI43">
        <v>1.6271280186989212</v>
      </c>
      <c r="AJ43">
        <v>0</v>
      </c>
      <c r="AK43">
        <v>13.366065591646144</v>
      </c>
      <c r="AL43">
        <v>12.475689730745149</v>
      </c>
      <c r="AM43">
        <v>4.0408357958086363</v>
      </c>
      <c r="AN43">
        <v>0</v>
      </c>
      <c r="AO43">
        <v>0</v>
      </c>
      <c r="AP43">
        <v>0.29471271030448043</v>
      </c>
      <c r="AQ43">
        <v>0</v>
      </c>
      <c r="AR43">
        <v>12.418717595491543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23.32944072520101</v>
      </c>
      <c r="BB43">
        <f t="shared" si="0"/>
        <v>534.79115078678547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82.134096838756307</v>
      </c>
      <c r="L44">
        <v>19.598975748788558</v>
      </c>
      <c r="M44">
        <v>0</v>
      </c>
      <c r="N44">
        <v>30.195538933978803</v>
      </c>
      <c r="O44">
        <v>50.70971347999793</v>
      </c>
      <c r="P44">
        <v>69.030447676727249</v>
      </c>
      <c r="Q44">
        <v>2.5964839622702298</v>
      </c>
      <c r="R44">
        <v>5.1132817038347502</v>
      </c>
      <c r="S44">
        <v>3.1297089474035289</v>
      </c>
      <c r="T44">
        <v>0</v>
      </c>
      <c r="U44">
        <v>191.39848873500267</v>
      </c>
      <c r="V44">
        <v>0</v>
      </c>
      <c r="W44">
        <v>5.2391327190050232</v>
      </c>
      <c r="X44">
        <v>37.716239065645702</v>
      </c>
      <c r="Y44">
        <v>0</v>
      </c>
      <c r="Z44">
        <v>3.351220121060321</v>
      </c>
      <c r="AA44">
        <v>3.5750338300981004</v>
      </c>
      <c r="AB44">
        <v>3.340097123669314</v>
      </c>
      <c r="AC44">
        <v>2.4739999454887269</v>
      </c>
      <c r="AD44">
        <v>0</v>
      </c>
      <c r="AE44">
        <v>4.19894696113934</v>
      </c>
      <c r="AF44">
        <v>0</v>
      </c>
      <c r="AG44">
        <v>0</v>
      </c>
      <c r="AH44">
        <v>0</v>
      </c>
      <c r="AI44">
        <v>0.8135640093494606</v>
      </c>
      <c r="AJ44">
        <v>0</v>
      </c>
      <c r="AK44">
        <v>13.366065591646144</v>
      </c>
      <c r="AL44">
        <v>12.475689730745149</v>
      </c>
      <c r="AM44">
        <v>4.0408357958086363</v>
      </c>
      <c r="AN44">
        <v>0</v>
      </c>
      <c r="AO44">
        <v>0</v>
      </c>
      <c r="AP44">
        <v>0.29471271030448043</v>
      </c>
      <c r="AQ44">
        <v>0</v>
      </c>
      <c r="AR44">
        <v>12.418717595491543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23.291419433255633</v>
      </c>
      <c r="BB44">
        <f t="shared" si="0"/>
        <v>533.91957179295616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83.48895474461041</v>
      </c>
      <c r="L45">
        <v>19.598975748788558</v>
      </c>
      <c r="M45">
        <v>0</v>
      </c>
      <c r="N45">
        <v>30.195538933978803</v>
      </c>
      <c r="O45">
        <v>50.70971347999793</v>
      </c>
      <c r="P45">
        <v>69.030447676727249</v>
      </c>
      <c r="Q45">
        <v>2.6816543361642697</v>
      </c>
      <c r="R45">
        <v>5.1132817038347502</v>
      </c>
      <c r="S45">
        <v>3.4545709330360999</v>
      </c>
      <c r="T45">
        <v>0</v>
      </c>
      <c r="U45">
        <v>191.39848873500267</v>
      </c>
      <c r="V45">
        <v>0</v>
      </c>
      <c r="W45">
        <v>5.2303378150670863</v>
      </c>
      <c r="X45">
        <v>37.716239065645702</v>
      </c>
      <c r="Y45">
        <v>0</v>
      </c>
      <c r="Z45">
        <v>3.351220121060321</v>
      </c>
      <c r="AA45">
        <v>3.5750338300981004</v>
      </c>
      <c r="AB45">
        <v>3.340097123669314</v>
      </c>
      <c r="AC45">
        <v>0</v>
      </c>
      <c r="AD45">
        <v>0</v>
      </c>
      <c r="AE45">
        <v>4.19894696113934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13.366065591646144</v>
      </c>
      <c r="AL45">
        <v>12.475689730745149</v>
      </c>
      <c r="AM45">
        <v>4.0408357958086363</v>
      </c>
      <c r="AN45">
        <v>0</v>
      </c>
      <c r="AO45">
        <v>0</v>
      </c>
      <c r="AP45">
        <v>0</v>
      </c>
      <c r="AQ45">
        <v>0</v>
      </c>
      <c r="AR45">
        <v>13.547691922354414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23.262276181623836</v>
      </c>
      <c r="BB45">
        <f t="shared" si="0"/>
        <v>533.25150806775093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83.489975739834222</v>
      </c>
      <c r="L46">
        <v>19.598975748788558</v>
      </c>
      <c r="M46">
        <v>0</v>
      </c>
      <c r="N46">
        <v>30.195538933978803</v>
      </c>
      <c r="O46">
        <v>50.70971347999793</v>
      </c>
      <c r="P46">
        <v>69.030447676727249</v>
      </c>
      <c r="Q46">
        <v>2.6816543361642697</v>
      </c>
      <c r="R46">
        <v>5.1132817038347502</v>
      </c>
      <c r="S46">
        <v>3.4545709330360999</v>
      </c>
      <c r="T46">
        <v>0</v>
      </c>
      <c r="U46">
        <v>191.39848873500267</v>
      </c>
      <c r="V46">
        <v>0</v>
      </c>
      <c r="W46">
        <v>5.2303378150670863</v>
      </c>
      <c r="X46">
        <v>37.716239065645702</v>
      </c>
      <c r="Y46">
        <v>0</v>
      </c>
      <c r="Z46">
        <v>3.351220121060321</v>
      </c>
      <c r="AA46">
        <v>3.5750338300981004</v>
      </c>
      <c r="AB46">
        <v>3.340097123669314</v>
      </c>
      <c r="AC46">
        <v>0</v>
      </c>
      <c r="AD46">
        <v>0</v>
      </c>
      <c r="AE46">
        <v>4.19894696113934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13.366065591646144</v>
      </c>
      <c r="AL46">
        <v>12.475689730745149</v>
      </c>
      <c r="AM46">
        <v>4.0408357958086363</v>
      </c>
      <c r="AN46">
        <v>0</v>
      </c>
      <c r="AO46">
        <v>0</v>
      </c>
      <c r="AP46">
        <v>0</v>
      </c>
      <c r="AQ46">
        <v>0</v>
      </c>
      <c r="AR46">
        <v>13.547691922354414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23.262318859224198</v>
      </c>
      <c r="BB46">
        <f t="shared" si="0"/>
        <v>533.25248638537437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85.493246369670985</v>
      </c>
      <c r="L47">
        <v>19.599050599505837</v>
      </c>
      <c r="M47">
        <v>0</v>
      </c>
      <c r="N47">
        <v>30.195538933978803</v>
      </c>
      <c r="O47">
        <v>50.70971347999793</v>
      </c>
      <c r="P47">
        <v>69.030447676727249</v>
      </c>
      <c r="Q47">
        <v>2.7250082981269355</v>
      </c>
      <c r="R47">
        <v>4.0075206959609817</v>
      </c>
      <c r="S47">
        <v>3.4857910210763401</v>
      </c>
      <c r="T47">
        <v>0</v>
      </c>
      <c r="U47">
        <v>191.39848873500267</v>
      </c>
      <c r="V47">
        <v>0</v>
      </c>
      <c r="W47">
        <v>5.2303378150670863</v>
      </c>
      <c r="X47">
        <v>37.718299026547406</v>
      </c>
      <c r="Y47">
        <v>0</v>
      </c>
      <c r="Z47">
        <v>3.351220121060321</v>
      </c>
      <c r="AA47">
        <v>3.5750338300981004</v>
      </c>
      <c r="AB47">
        <v>3.340097123669314</v>
      </c>
      <c r="AC47">
        <v>0</v>
      </c>
      <c r="AD47">
        <v>0</v>
      </c>
      <c r="AE47">
        <v>4.19894696113934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13.366065591646144</v>
      </c>
      <c r="AL47">
        <v>12.475689730745149</v>
      </c>
      <c r="AM47">
        <v>4.0408357958086363</v>
      </c>
      <c r="AN47">
        <v>0</v>
      </c>
      <c r="AO47">
        <v>0</v>
      </c>
      <c r="AP47">
        <v>0</v>
      </c>
      <c r="AQ47">
        <v>0</v>
      </c>
      <c r="AR47">
        <v>12.418717595491543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23.255850064975178</v>
      </c>
      <c r="BB47">
        <f t="shared" si="0"/>
        <v>533.10419933634546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85.484554665404715</v>
      </c>
      <c r="L48">
        <v>19.599050599505837</v>
      </c>
      <c r="M48">
        <v>0</v>
      </c>
      <c r="N48">
        <v>30.195538933978803</v>
      </c>
      <c r="O48">
        <v>50.70971347999793</v>
      </c>
      <c r="P48">
        <v>69.030447676727249</v>
      </c>
      <c r="Q48">
        <v>2.7250082981269355</v>
      </c>
      <c r="R48">
        <v>5.0397867064515713</v>
      </c>
      <c r="S48">
        <v>3.4857910210763401</v>
      </c>
      <c r="T48">
        <v>0</v>
      </c>
      <c r="U48">
        <v>191.39848873500267</v>
      </c>
      <c r="V48">
        <v>0</v>
      </c>
      <c r="W48">
        <v>5.2303378150670863</v>
      </c>
      <c r="X48">
        <v>37.718299026547406</v>
      </c>
      <c r="Y48">
        <v>0</v>
      </c>
      <c r="Z48">
        <v>3.351220121060321</v>
      </c>
      <c r="AA48">
        <v>3.5750338300981004</v>
      </c>
      <c r="AB48">
        <v>0</v>
      </c>
      <c r="AC48">
        <v>0</v>
      </c>
      <c r="AD48">
        <v>0</v>
      </c>
      <c r="AE48">
        <v>4.19894696113934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13.366065591646144</v>
      </c>
      <c r="AL48">
        <v>12.475689730745149</v>
      </c>
      <c r="AM48">
        <v>4.0408357958086363</v>
      </c>
      <c r="AN48">
        <v>0</v>
      </c>
      <c r="AO48">
        <v>0</v>
      </c>
      <c r="AP48">
        <v>0</v>
      </c>
      <c r="AQ48">
        <v>0</v>
      </c>
      <c r="AR48">
        <v>12.418717595491543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23.159019411205968</v>
      </c>
      <c r="BB48">
        <f t="shared" si="0"/>
        <v>530.88450717266983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83.239406993964792</v>
      </c>
      <c r="L49">
        <v>19.599050599505837</v>
      </c>
      <c r="M49">
        <v>0</v>
      </c>
      <c r="N49">
        <v>30.195538933978803</v>
      </c>
      <c r="O49">
        <v>50.70971347999793</v>
      </c>
      <c r="P49">
        <v>69.030447676727249</v>
      </c>
      <c r="Q49">
        <v>2.7250082981269355</v>
      </c>
      <c r="R49">
        <v>5.2356157346437557</v>
      </c>
      <c r="S49">
        <v>3.4857910210763401</v>
      </c>
      <c r="T49">
        <v>0</v>
      </c>
      <c r="U49">
        <v>191.39848873500267</v>
      </c>
      <c r="V49">
        <v>5.0295584567617286</v>
      </c>
      <c r="W49">
        <v>11.518617187118767</v>
      </c>
      <c r="X49">
        <v>37.718299026547406</v>
      </c>
      <c r="Y49">
        <v>0</v>
      </c>
      <c r="Z49">
        <v>3.351220121060321</v>
      </c>
      <c r="AA49">
        <v>3.5750338300981004</v>
      </c>
      <c r="AB49">
        <v>0</v>
      </c>
      <c r="AC49">
        <v>0</v>
      </c>
      <c r="AD49">
        <v>0</v>
      </c>
      <c r="AE49">
        <v>4.19894696113934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13.366065591646144</v>
      </c>
      <c r="AL49">
        <v>12.475689730745149</v>
      </c>
      <c r="AM49">
        <v>4.0408357958086363</v>
      </c>
      <c r="AN49">
        <v>0</v>
      </c>
      <c r="AO49">
        <v>0</v>
      </c>
      <c r="AP49">
        <v>0</v>
      </c>
      <c r="AQ49">
        <v>0</v>
      </c>
      <c r="AR49">
        <v>12.418717595491543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23.546443513162615</v>
      </c>
      <c r="BB49">
        <f t="shared" si="0"/>
        <v>539.76560225627873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83.239913408998731</v>
      </c>
      <c r="L50">
        <v>19.599050599505837</v>
      </c>
      <c r="M50">
        <v>0</v>
      </c>
      <c r="N50">
        <v>30.195538933978803</v>
      </c>
      <c r="O50">
        <v>50.70971347999793</v>
      </c>
      <c r="P50">
        <v>69.030447676727249</v>
      </c>
      <c r="Q50">
        <v>2.7250082981269355</v>
      </c>
      <c r="R50">
        <v>5.2356157346437557</v>
      </c>
      <c r="S50">
        <v>3.4857910210763401</v>
      </c>
      <c r="T50">
        <v>0</v>
      </c>
      <c r="U50">
        <v>191.39848873500267</v>
      </c>
      <c r="V50">
        <v>5.2334429621470395</v>
      </c>
      <c r="W50">
        <v>11.518617187118767</v>
      </c>
      <c r="X50">
        <v>37.718299026547406</v>
      </c>
      <c r="Y50">
        <v>0</v>
      </c>
      <c r="Z50">
        <v>3.351220121060321</v>
      </c>
      <c r="AA50">
        <v>3.5750338300981004</v>
      </c>
      <c r="AB50">
        <v>0</v>
      </c>
      <c r="AC50">
        <v>0</v>
      </c>
      <c r="AD50">
        <v>0</v>
      </c>
      <c r="AE50">
        <v>4.19894696113934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13.366065591646144</v>
      </c>
      <c r="AL50">
        <v>12.475689730745149</v>
      </c>
      <c r="AM50">
        <v>4.0408357958086363</v>
      </c>
      <c r="AN50">
        <v>0</v>
      </c>
      <c r="AO50">
        <v>0</v>
      </c>
      <c r="AP50">
        <v>0</v>
      </c>
      <c r="AQ50">
        <v>0</v>
      </c>
      <c r="AR50">
        <v>12.418717595491543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23.55498705363614</v>
      </c>
      <c r="BB50">
        <f t="shared" si="0"/>
        <v>539.96144963622442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83.239406993964792</v>
      </c>
      <c r="L51">
        <v>19.599050599505837</v>
      </c>
      <c r="M51">
        <v>0</v>
      </c>
      <c r="N51">
        <v>30.195538933978803</v>
      </c>
      <c r="O51">
        <v>50.70971347999793</v>
      </c>
      <c r="P51">
        <v>69.030447676727249</v>
      </c>
      <c r="Q51">
        <v>2.7250082981269355</v>
      </c>
      <c r="R51">
        <v>5.0409323471091634</v>
      </c>
      <c r="S51">
        <v>3.4857910210763401</v>
      </c>
      <c r="T51">
        <v>0</v>
      </c>
      <c r="U51">
        <v>191.39848873500267</v>
      </c>
      <c r="V51">
        <v>0</v>
      </c>
      <c r="W51">
        <v>5.4250780594417876</v>
      </c>
      <c r="X51">
        <v>37.718299026547406</v>
      </c>
      <c r="Y51">
        <v>0</v>
      </c>
      <c r="Z51">
        <v>3.351220121060321</v>
      </c>
      <c r="AA51">
        <v>3.5750338300981004</v>
      </c>
      <c r="AB51">
        <v>0</v>
      </c>
      <c r="AC51">
        <v>0</v>
      </c>
      <c r="AD51">
        <v>0</v>
      </c>
      <c r="AE51">
        <v>4.19894696113934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13.366065591646144</v>
      </c>
      <c r="AL51">
        <v>12.475689730745149</v>
      </c>
      <c r="AM51">
        <v>4.0408357958086363</v>
      </c>
      <c r="AN51">
        <v>0</v>
      </c>
      <c r="AO51">
        <v>0</v>
      </c>
      <c r="AP51">
        <v>0</v>
      </c>
      <c r="AQ51">
        <v>0</v>
      </c>
      <c r="AR51">
        <v>12.418717595491543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23.073360268534131</v>
      </c>
      <c r="BB51">
        <f t="shared" si="0"/>
        <v>528.9209045289341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83.239913408998731</v>
      </c>
      <c r="L52">
        <v>19.599050599505837</v>
      </c>
      <c r="M52">
        <v>0</v>
      </c>
      <c r="N52">
        <v>30.195538933978803</v>
      </c>
      <c r="O52">
        <v>50.70971347999793</v>
      </c>
      <c r="P52">
        <v>69.030447676727249</v>
      </c>
      <c r="Q52">
        <v>2.7250082981269355</v>
      </c>
      <c r="R52">
        <v>5.0409323471091634</v>
      </c>
      <c r="S52">
        <v>3.4857910210763401</v>
      </c>
      <c r="T52">
        <v>0</v>
      </c>
      <c r="U52">
        <v>191.39848873500267</v>
      </c>
      <c r="V52">
        <v>0</v>
      </c>
      <c r="W52">
        <v>5.234562255573036</v>
      </c>
      <c r="X52">
        <v>37.718299026547406</v>
      </c>
      <c r="Y52">
        <v>0</v>
      </c>
      <c r="Z52">
        <v>3.351220121060321</v>
      </c>
      <c r="AA52">
        <v>3.5750338300981004</v>
      </c>
      <c r="AB52">
        <v>0</v>
      </c>
      <c r="AC52">
        <v>0</v>
      </c>
      <c r="AD52">
        <v>0</v>
      </c>
      <c r="AE52">
        <v>4.19894696113934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13.366065591646144</v>
      </c>
      <c r="AL52">
        <v>12.475689730745149</v>
      </c>
      <c r="AM52">
        <v>4.0408357958086363</v>
      </c>
      <c r="AN52">
        <v>0</v>
      </c>
      <c r="AO52">
        <v>0</v>
      </c>
      <c r="AP52">
        <v>0</v>
      </c>
      <c r="AQ52">
        <v>0</v>
      </c>
      <c r="AR52">
        <v>12.418717595491543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23.065417876080836</v>
      </c>
      <c r="BB52">
        <f t="shared" si="0"/>
        <v>528.73883753255257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87.362517563761315</v>
      </c>
      <c r="L53">
        <v>20.59089193700564</v>
      </c>
      <c r="M53">
        <v>0</v>
      </c>
      <c r="N53">
        <v>30.195538933978803</v>
      </c>
      <c r="O53">
        <v>50.70971347999793</v>
      </c>
      <c r="P53">
        <v>69.030447676727249</v>
      </c>
      <c r="Q53">
        <v>2.7739942549542191</v>
      </c>
      <c r="R53">
        <v>5.0409323471091634</v>
      </c>
      <c r="S53">
        <v>3.4956405201177323</v>
      </c>
      <c r="T53">
        <v>0</v>
      </c>
      <c r="U53">
        <v>191.39848873500267</v>
      </c>
      <c r="V53">
        <v>0</v>
      </c>
      <c r="W53">
        <v>5.0450460099255379</v>
      </c>
      <c r="X53">
        <v>36.381398768666692</v>
      </c>
      <c r="Y53">
        <v>0</v>
      </c>
      <c r="Z53">
        <v>3.351220121060321</v>
      </c>
      <c r="AA53">
        <v>3.5750338300981004</v>
      </c>
      <c r="AB53">
        <v>0</v>
      </c>
      <c r="AC53">
        <v>0</v>
      </c>
      <c r="AD53">
        <v>0</v>
      </c>
      <c r="AE53">
        <v>4.19894696113934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13.366065591646144</v>
      </c>
      <c r="AL53">
        <v>12.475689730745149</v>
      </c>
      <c r="AM53">
        <v>4.0408357958086363</v>
      </c>
      <c r="AN53">
        <v>0</v>
      </c>
      <c r="AO53">
        <v>0</v>
      </c>
      <c r="AP53">
        <v>0</v>
      </c>
      <c r="AQ53">
        <v>0</v>
      </c>
      <c r="AR53">
        <v>12.418717595491543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23.217856809865232</v>
      </c>
      <c r="BB53">
        <f t="shared" si="0"/>
        <v>532.23326304337104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87.362884985143353</v>
      </c>
      <c r="L54">
        <v>20.59089193700564</v>
      </c>
      <c r="M54">
        <v>0</v>
      </c>
      <c r="N54">
        <v>30.195538933978803</v>
      </c>
      <c r="O54">
        <v>50.70971347999793</v>
      </c>
      <c r="P54">
        <v>69.030447676727249</v>
      </c>
      <c r="Q54">
        <v>2.7739942549542191</v>
      </c>
      <c r="R54">
        <v>5.0409323471091634</v>
      </c>
      <c r="S54">
        <v>3.4956405201177323</v>
      </c>
      <c r="T54">
        <v>0</v>
      </c>
      <c r="U54">
        <v>191.39848873500267</v>
      </c>
      <c r="V54">
        <v>0</v>
      </c>
      <c r="W54">
        <v>5.0450460099255379</v>
      </c>
      <c r="X54">
        <v>36.381398768666692</v>
      </c>
      <c r="Y54">
        <v>0</v>
      </c>
      <c r="Z54">
        <v>3.351220121060321</v>
      </c>
      <c r="AA54">
        <v>3.5750338300981004</v>
      </c>
      <c r="AB54">
        <v>0</v>
      </c>
      <c r="AC54">
        <v>0</v>
      </c>
      <c r="AD54">
        <v>0</v>
      </c>
      <c r="AE54">
        <v>4.19894696113934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13.366065591646144</v>
      </c>
      <c r="AL54">
        <v>12.475689730745149</v>
      </c>
      <c r="AM54">
        <v>4.0408357958086363</v>
      </c>
      <c r="AN54">
        <v>0</v>
      </c>
      <c r="AO54">
        <v>0</v>
      </c>
      <c r="AP54">
        <v>0</v>
      </c>
      <c r="AQ54">
        <v>0</v>
      </c>
      <c r="AR54">
        <v>12.418717595491543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23.217872168079005</v>
      </c>
      <c r="BB54">
        <f t="shared" si="0"/>
        <v>532.23361510653922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87.316817968853982</v>
      </c>
      <c r="L55">
        <v>20.59089193700564</v>
      </c>
      <c r="M55">
        <v>0</v>
      </c>
      <c r="N55">
        <v>30.195538933978803</v>
      </c>
      <c r="O55">
        <v>50.70971347999793</v>
      </c>
      <c r="P55">
        <v>69.030447676727249</v>
      </c>
      <c r="Q55">
        <v>2.7739942549542191</v>
      </c>
      <c r="R55">
        <v>5.0409323471091634</v>
      </c>
      <c r="S55">
        <v>3.4956405201177323</v>
      </c>
      <c r="T55">
        <v>0</v>
      </c>
      <c r="U55">
        <v>191.39848873500267</v>
      </c>
      <c r="V55">
        <v>5.3029229365914281</v>
      </c>
      <c r="W55">
        <v>4.8658637063747392</v>
      </c>
      <c r="X55">
        <v>18.118742955541638</v>
      </c>
      <c r="Y55">
        <v>0</v>
      </c>
      <c r="Z55">
        <v>3.351220121060321</v>
      </c>
      <c r="AA55">
        <v>3.5750338300981004</v>
      </c>
      <c r="AB55">
        <v>0</v>
      </c>
      <c r="AC55">
        <v>0</v>
      </c>
      <c r="AD55">
        <v>0</v>
      </c>
      <c r="AE55">
        <v>4.19894696113934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13.366065591646144</v>
      </c>
      <c r="AL55">
        <v>12.475689730745149</v>
      </c>
      <c r="AM55">
        <v>4.0408357958086363</v>
      </c>
      <c r="AN55">
        <v>0</v>
      </c>
      <c r="AO55">
        <v>0</v>
      </c>
      <c r="AP55">
        <v>0</v>
      </c>
      <c r="AQ55">
        <v>0</v>
      </c>
      <c r="AR55">
        <v>12.418717595491543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22.666739912270593</v>
      </c>
      <c r="BB55">
        <f t="shared" si="0"/>
        <v>519.59976516597374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87.317284803052061</v>
      </c>
      <c r="L56">
        <v>20.59089193700564</v>
      </c>
      <c r="M56">
        <v>0</v>
      </c>
      <c r="N56">
        <v>30.195538933978803</v>
      </c>
      <c r="O56">
        <v>50.70971347999793</v>
      </c>
      <c r="P56">
        <v>69.030447676727249</v>
      </c>
      <c r="Q56">
        <v>2.7739942549542191</v>
      </c>
      <c r="R56">
        <v>5.0409323471091634</v>
      </c>
      <c r="S56">
        <v>3.4956405201177323</v>
      </c>
      <c r="T56">
        <v>0</v>
      </c>
      <c r="U56">
        <v>191.39848873500267</v>
      </c>
      <c r="V56">
        <v>5.3029229365914281</v>
      </c>
      <c r="W56">
        <v>4.8658637063747392</v>
      </c>
      <c r="X56">
        <v>17.471431520869526</v>
      </c>
      <c r="Y56">
        <v>0</v>
      </c>
      <c r="Z56">
        <v>3.351220121060321</v>
      </c>
      <c r="AA56">
        <v>3.5750338300981004</v>
      </c>
      <c r="AB56">
        <v>0</v>
      </c>
      <c r="AC56">
        <v>0</v>
      </c>
      <c r="AD56">
        <v>0</v>
      </c>
      <c r="AE56">
        <v>4.19894696113934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13.366065591646144</v>
      </c>
      <c r="AL56">
        <v>12.475689730745149</v>
      </c>
      <c r="AM56">
        <v>4.0408357958086363</v>
      </c>
      <c r="AN56">
        <v>0</v>
      </c>
      <c r="AO56">
        <v>0</v>
      </c>
      <c r="AP56">
        <v>0</v>
      </c>
      <c r="AQ56">
        <v>0</v>
      </c>
      <c r="AR56">
        <v>12.418717595491543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22.639701807970766</v>
      </c>
      <c r="BB56">
        <f t="shared" si="0"/>
        <v>518.97995866979954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87.316817968853982</v>
      </c>
      <c r="L57">
        <v>20.59089193700564</v>
      </c>
      <c r="M57">
        <v>0</v>
      </c>
      <c r="N57">
        <v>30.195538933978803</v>
      </c>
      <c r="O57">
        <v>50.70971347999793</v>
      </c>
      <c r="P57">
        <v>69.030447676727249</v>
      </c>
      <c r="Q57">
        <v>2.7739942549542191</v>
      </c>
      <c r="R57">
        <v>4.8719016599361797</v>
      </c>
      <c r="S57">
        <v>3.4956405201177323</v>
      </c>
      <c r="T57">
        <v>0</v>
      </c>
      <c r="U57">
        <v>191.39848873500267</v>
      </c>
      <c r="V57">
        <v>5.3029229365914281</v>
      </c>
      <c r="W57">
        <v>4.8658637063747392</v>
      </c>
      <c r="X57">
        <v>17.471431520869526</v>
      </c>
      <c r="Y57">
        <v>0</v>
      </c>
      <c r="Z57">
        <v>5.0060187226048836</v>
      </c>
      <c r="AA57">
        <v>3.5750338300981004</v>
      </c>
      <c r="AB57">
        <v>0</v>
      </c>
      <c r="AC57">
        <v>0</v>
      </c>
      <c r="AD57">
        <v>0</v>
      </c>
      <c r="AE57">
        <v>4.19894696113934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13.366065591646144</v>
      </c>
      <c r="AL57">
        <v>12.475689730745149</v>
      </c>
      <c r="AM57">
        <v>4.0408357958086363</v>
      </c>
      <c r="AN57">
        <v>0</v>
      </c>
      <c r="AO57">
        <v>0</v>
      </c>
      <c r="AP57">
        <v>0</v>
      </c>
      <c r="AQ57">
        <v>0</v>
      </c>
      <c r="AR57">
        <v>12.418717595491543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22.701787393122032</v>
      </c>
      <c r="BB57">
        <f t="shared" si="0"/>
        <v>520.40317416482185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87.317284803052061</v>
      </c>
      <c r="L58">
        <v>20.59089193700564</v>
      </c>
      <c r="M58">
        <v>0</v>
      </c>
      <c r="N58">
        <v>30.195538933978803</v>
      </c>
      <c r="O58">
        <v>50.70971347999793</v>
      </c>
      <c r="P58">
        <v>69.030447676727249</v>
      </c>
      <c r="Q58">
        <v>2.7739942549542191</v>
      </c>
      <c r="R58">
        <v>4.8719016599361797</v>
      </c>
      <c r="S58">
        <v>3.4956405201177323</v>
      </c>
      <c r="T58">
        <v>0</v>
      </c>
      <c r="U58">
        <v>191.39848873500267</v>
      </c>
      <c r="V58">
        <v>5.3029229365914281</v>
      </c>
      <c r="W58">
        <v>4.8658637063747392</v>
      </c>
      <c r="X58">
        <v>17.438688562468382</v>
      </c>
      <c r="Y58">
        <v>0</v>
      </c>
      <c r="Z58">
        <v>5.0060187226048836</v>
      </c>
      <c r="AA58">
        <v>3.5750338300981004</v>
      </c>
      <c r="AB58">
        <v>0</v>
      </c>
      <c r="AC58">
        <v>0</v>
      </c>
      <c r="AD58">
        <v>0</v>
      </c>
      <c r="AE58">
        <v>4.19894696113934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13.366065591646144</v>
      </c>
      <c r="AL58">
        <v>12.475689730745149</v>
      </c>
      <c r="AM58">
        <v>4.0408357958086363</v>
      </c>
      <c r="AN58">
        <v>0</v>
      </c>
      <c r="AO58">
        <v>0</v>
      </c>
      <c r="AP58">
        <v>0</v>
      </c>
      <c r="AQ58">
        <v>0</v>
      </c>
      <c r="AR58">
        <v>12.418717595491543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22.700438251130336</v>
      </c>
      <c r="BB58">
        <f t="shared" si="0"/>
        <v>520.37224718261052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87.316817968853982</v>
      </c>
      <c r="L59">
        <v>20.59089193700564</v>
      </c>
      <c r="M59">
        <v>0</v>
      </c>
      <c r="N59">
        <v>30.195538933978803</v>
      </c>
      <c r="O59">
        <v>50.70971347999793</v>
      </c>
      <c r="P59">
        <v>68.465255247844524</v>
      </c>
      <c r="Q59">
        <v>2.7739942549542191</v>
      </c>
      <c r="R59">
        <v>4.8719016599361797</v>
      </c>
      <c r="S59">
        <v>3.4956405201177323</v>
      </c>
      <c r="T59">
        <v>0</v>
      </c>
      <c r="U59">
        <v>191.39848873500267</v>
      </c>
      <c r="V59">
        <v>5.3029229365914281</v>
      </c>
      <c r="W59">
        <v>4.8658637063747392</v>
      </c>
      <c r="X59">
        <v>17.47203931780372</v>
      </c>
      <c r="Y59">
        <v>0</v>
      </c>
      <c r="Z59">
        <v>5.0060187226048836</v>
      </c>
      <c r="AA59">
        <v>3.5750338300981004</v>
      </c>
      <c r="AB59">
        <v>3.340097123669314</v>
      </c>
      <c r="AC59">
        <v>0</v>
      </c>
      <c r="AD59">
        <v>0</v>
      </c>
      <c r="AE59">
        <v>4.19894696113934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13.366065591646144</v>
      </c>
      <c r="AL59">
        <v>12.475689730745149</v>
      </c>
      <c r="AM59">
        <v>4.0408357958086363</v>
      </c>
      <c r="AN59">
        <v>0</v>
      </c>
      <c r="AO59">
        <v>0</v>
      </c>
      <c r="AP59">
        <v>0</v>
      </c>
      <c r="AQ59">
        <v>0</v>
      </c>
      <c r="AR59">
        <v>12.418717595491543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22.817803815275965</v>
      </c>
      <c r="BB59">
        <f t="shared" si="0"/>
        <v>523.06267023438863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87.317284803052061</v>
      </c>
      <c r="L60">
        <v>20.59089193700564</v>
      </c>
      <c r="M60">
        <v>0</v>
      </c>
      <c r="N60">
        <v>30.195538933978803</v>
      </c>
      <c r="O60">
        <v>50.70971347999793</v>
      </c>
      <c r="P60">
        <v>67.346358635729644</v>
      </c>
      <c r="Q60">
        <v>2.7739942549542191</v>
      </c>
      <c r="R60">
        <v>4.8719520390712878</v>
      </c>
      <c r="S60">
        <v>3.4956405201177323</v>
      </c>
      <c r="T60">
        <v>0</v>
      </c>
      <c r="U60">
        <v>191.39848873500267</v>
      </c>
      <c r="V60">
        <v>5.3039376312856099</v>
      </c>
      <c r="W60">
        <v>4.8635315291642174</v>
      </c>
      <c r="X60">
        <v>17.47203931780372</v>
      </c>
      <c r="Y60">
        <v>0</v>
      </c>
      <c r="Z60">
        <v>5.0060187226048836</v>
      </c>
      <c r="AA60">
        <v>3.5750338300981004</v>
      </c>
      <c r="AB60">
        <v>3.340097123669314</v>
      </c>
      <c r="AC60">
        <v>2.4739999454887269</v>
      </c>
      <c r="AD60">
        <v>0</v>
      </c>
      <c r="AE60">
        <v>4.19894696113934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13.366065591646144</v>
      </c>
      <c r="AL60">
        <v>12.475689730745149</v>
      </c>
      <c r="AM60">
        <v>4.0408357958086363</v>
      </c>
      <c r="AN60">
        <v>0</v>
      </c>
      <c r="AO60">
        <v>0</v>
      </c>
      <c r="AP60">
        <v>0</v>
      </c>
      <c r="AQ60">
        <v>0</v>
      </c>
      <c r="AR60">
        <v>12.418717595491543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22.874413683359116</v>
      </c>
      <c r="BB60">
        <f t="shared" si="0"/>
        <v>524.36036343049636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87.316817968853982</v>
      </c>
      <c r="L61">
        <v>20.59089193700564</v>
      </c>
      <c r="M61">
        <v>0</v>
      </c>
      <c r="N61">
        <v>30.195538933978803</v>
      </c>
      <c r="O61">
        <v>50.70971347999793</v>
      </c>
      <c r="P61">
        <v>66.222567179027237</v>
      </c>
      <c r="Q61">
        <v>2.7739942549542191</v>
      </c>
      <c r="R61">
        <v>4.8719520390712878</v>
      </c>
      <c r="S61">
        <v>3.4956405201177323</v>
      </c>
      <c r="T61">
        <v>0</v>
      </c>
      <c r="U61">
        <v>191.39848873500267</v>
      </c>
      <c r="V61">
        <v>5.3039376312856099</v>
      </c>
      <c r="W61">
        <v>11.861975091745066</v>
      </c>
      <c r="X61">
        <v>35.16139153918877</v>
      </c>
      <c r="Y61">
        <v>0</v>
      </c>
      <c r="Z61">
        <v>5.0060187226048836</v>
      </c>
      <c r="AA61">
        <v>3.5750338300981004</v>
      </c>
      <c r="AB61">
        <v>6.7142769815540451</v>
      </c>
      <c r="AC61">
        <v>4.9528827287260917</v>
      </c>
      <c r="AD61">
        <v>0</v>
      </c>
      <c r="AE61">
        <v>4.19894696113934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13.366065591646144</v>
      </c>
      <c r="AL61">
        <v>12.475689730745149</v>
      </c>
      <c r="AM61">
        <v>4.0408357958086363</v>
      </c>
      <c r="AN61">
        <v>0</v>
      </c>
      <c r="AO61">
        <v>0</v>
      </c>
      <c r="AP61">
        <v>0</v>
      </c>
      <c r="AQ61">
        <v>0</v>
      </c>
      <c r="AR61">
        <v>12.418717595491543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24.104027568968171</v>
      </c>
      <c r="BB61">
        <f t="shared" si="0"/>
        <v>552.54734967907461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87.317284803052061</v>
      </c>
      <c r="L62">
        <v>20.59089193700564</v>
      </c>
      <c r="M62">
        <v>0</v>
      </c>
      <c r="N62">
        <v>30.195538933978803</v>
      </c>
      <c r="O62">
        <v>50.70971347999793</v>
      </c>
      <c r="P62">
        <v>66.222567179027237</v>
      </c>
      <c r="Q62">
        <v>2.7739942549542191</v>
      </c>
      <c r="R62">
        <v>4.8719520390712878</v>
      </c>
      <c r="S62">
        <v>3.4956405201177323</v>
      </c>
      <c r="T62">
        <v>0</v>
      </c>
      <c r="U62">
        <v>191.39848873500267</v>
      </c>
      <c r="V62">
        <v>5.3039376312856099</v>
      </c>
      <c r="W62">
        <v>11.861975091745066</v>
      </c>
      <c r="X62">
        <v>36.237046944806572</v>
      </c>
      <c r="Y62">
        <v>0</v>
      </c>
      <c r="Z62">
        <v>5.0060187226048836</v>
      </c>
      <c r="AA62">
        <v>3.5750338300981004</v>
      </c>
      <c r="AB62">
        <v>6.7142769815540451</v>
      </c>
      <c r="AC62">
        <v>4.9528827287260917</v>
      </c>
      <c r="AD62">
        <v>0</v>
      </c>
      <c r="AE62">
        <v>8.3978939222786799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13.366065591646144</v>
      </c>
      <c r="AL62">
        <v>12.475689730745149</v>
      </c>
      <c r="AM62">
        <v>4.0408357958086363</v>
      </c>
      <c r="AN62">
        <v>0</v>
      </c>
      <c r="AO62">
        <v>0</v>
      </c>
      <c r="AP62">
        <v>0</v>
      </c>
      <c r="AQ62">
        <v>0</v>
      </c>
      <c r="AR62">
        <v>12.418717595491543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24.324525461568086</v>
      </c>
      <c r="BB62">
        <f t="shared" si="0"/>
        <v>557.60192098742982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87.351908669733845</v>
      </c>
      <c r="L63">
        <v>20.694914744004933</v>
      </c>
      <c r="M63">
        <v>0</v>
      </c>
      <c r="N63">
        <v>30.195538933978803</v>
      </c>
      <c r="O63">
        <v>50.70971347999793</v>
      </c>
      <c r="P63">
        <v>66.222567179027237</v>
      </c>
      <c r="Q63">
        <v>2.7857049565862257</v>
      </c>
      <c r="R63">
        <v>4.8719520390712878</v>
      </c>
      <c r="S63">
        <v>3.506722286367864</v>
      </c>
      <c r="T63">
        <v>0</v>
      </c>
      <c r="U63">
        <v>191.39848873500267</v>
      </c>
      <c r="V63">
        <v>5.3039376312856099</v>
      </c>
      <c r="W63">
        <v>11.861975091745066</v>
      </c>
      <c r="X63">
        <v>36.235097621315298</v>
      </c>
      <c r="Y63">
        <v>0</v>
      </c>
      <c r="Z63">
        <v>3.3467203819661862</v>
      </c>
      <c r="AA63">
        <v>3.5750338300981004</v>
      </c>
      <c r="AB63">
        <v>6.7142769815540451</v>
      </c>
      <c r="AC63">
        <v>4.9528827287260917</v>
      </c>
      <c r="AD63">
        <v>0</v>
      </c>
      <c r="AE63">
        <v>8.3978939222786799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13.366065591646144</v>
      </c>
      <c r="AL63">
        <v>12.475689730745149</v>
      </c>
      <c r="AM63">
        <v>4.0408357958086363</v>
      </c>
      <c r="AN63">
        <v>0</v>
      </c>
      <c r="AO63">
        <v>0</v>
      </c>
      <c r="AP63">
        <v>0</v>
      </c>
      <c r="AQ63">
        <v>0</v>
      </c>
      <c r="AR63">
        <v>12.418717595491543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24.261833465324798</v>
      </c>
      <c r="BB63">
        <f t="shared" si="0"/>
        <v>556.16480446110643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87.352312443343365</v>
      </c>
      <c r="L64">
        <v>20.694914744004933</v>
      </c>
      <c r="M64">
        <v>0</v>
      </c>
      <c r="N64">
        <v>30.195538933978803</v>
      </c>
      <c r="O64">
        <v>50.70971347999793</v>
      </c>
      <c r="P64">
        <v>66.222567179027237</v>
      </c>
      <c r="Q64">
        <v>2.7857049565862257</v>
      </c>
      <c r="R64">
        <v>4.8719520390712878</v>
      </c>
      <c r="S64">
        <v>3.506722286367864</v>
      </c>
      <c r="T64">
        <v>0</v>
      </c>
      <c r="U64">
        <v>191.39848873500267</v>
      </c>
      <c r="V64">
        <v>5.3039376312856099</v>
      </c>
      <c r="W64">
        <v>11.861975091745066</v>
      </c>
      <c r="X64">
        <v>36.237781556479284</v>
      </c>
      <c r="Y64">
        <v>0</v>
      </c>
      <c r="Z64">
        <v>3.3467203819661862</v>
      </c>
      <c r="AA64">
        <v>3.5750338300981004</v>
      </c>
      <c r="AB64">
        <v>6.7142769815540451</v>
      </c>
      <c r="AC64">
        <v>4.9528827287260917</v>
      </c>
      <c r="AD64">
        <v>0</v>
      </c>
      <c r="AE64">
        <v>12.071972685936659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13.366065591646144</v>
      </c>
      <c r="AL64">
        <v>12.475689730745149</v>
      </c>
      <c r="AM64">
        <v>4.0408357958086363</v>
      </c>
      <c r="AN64">
        <v>0</v>
      </c>
      <c r="AO64">
        <v>0</v>
      </c>
      <c r="AP64">
        <v>0</v>
      </c>
      <c r="AQ64">
        <v>0</v>
      </c>
      <c r="AR64">
        <v>12.418717595491543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24.415539023872434</v>
      </c>
      <c r="BB64">
        <f t="shared" si="0"/>
        <v>559.68826537499035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87.351908669733845</v>
      </c>
      <c r="L65">
        <v>20.225279965239412</v>
      </c>
      <c r="M65">
        <v>0</v>
      </c>
      <c r="N65">
        <v>30.195538933978803</v>
      </c>
      <c r="O65">
        <v>50.70971347999793</v>
      </c>
      <c r="P65">
        <v>66.222567179027237</v>
      </c>
      <c r="Q65">
        <v>2.7857049565862257</v>
      </c>
      <c r="R65">
        <v>4.8719520390712878</v>
      </c>
      <c r="S65">
        <v>3.506722286367864</v>
      </c>
      <c r="T65">
        <v>0</v>
      </c>
      <c r="U65">
        <v>191.39848873500267</v>
      </c>
      <c r="V65">
        <v>5.3039376312856099</v>
      </c>
      <c r="W65">
        <v>11.799378917118444</v>
      </c>
      <c r="X65">
        <v>36.237046944806572</v>
      </c>
      <c r="Y65">
        <v>0</v>
      </c>
      <c r="Z65">
        <v>3.3467203819661862</v>
      </c>
      <c r="AA65">
        <v>3.5750338300981004</v>
      </c>
      <c r="AB65">
        <v>6.7142769815540451</v>
      </c>
      <c r="AC65">
        <v>4.9528827287260917</v>
      </c>
      <c r="AD65">
        <v>0</v>
      </c>
      <c r="AE65">
        <v>12.640142664529646</v>
      </c>
      <c r="AF65">
        <v>0</v>
      </c>
      <c r="AG65">
        <v>0</v>
      </c>
      <c r="AH65">
        <v>5.3856405469630557</v>
      </c>
      <c r="AI65">
        <v>0</v>
      </c>
      <c r="AJ65">
        <v>0</v>
      </c>
      <c r="AK65">
        <v>13.366065591646144</v>
      </c>
      <c r="AL65">
        <v>16.040172510958048</v>
      </c>
      <c r="AM65">
        <v>4.0408357958086363</v>
      </c>
      <c r="AN65">
        <v>0</v>
      </c>
      <c r="AO65">
        <v>0</v>
      </c>
      <c r="AP65">
        <v>0</v>
      </c>
      <c r="AQ65">
        <v>0</v>
      </c>
      <c r="AR65">
        <v>12.418717595491543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24.791108845696989</v>
      </c>
      <c r="BB65">
        <f t="shared" si="0"/>
        <v>568.29761952026047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87.352312443343365</v>
      </c>
      <c r="L66">
        <v>20.225279965239412</v>
      </c>
      <c r="M66">
        <v>0</v>
      </c>
      <c r="N66">
        <v>30.195538933978803</v>
      </c>
      <c r="O66">
        <v>50.70971347999793</v>
      </c>
      <c r="P66">
        <v>66.222567179027237</v>
      </c>
      <c r="Q66">
        <v>2.7857049565862257</v>
      </c>
      <c r="R66">
        <v>4.8719520390712878</v>
      </c>
      <c r="S66">
        <v>3.506722286367864</v>
      </c>
      <c r="T66">
        <v>0</v>
      </c>
      <c r="U66">
        <v>191.39848873500267</v>
      </c>
      <c r="V66">
        <v>5.3039376312856099</v>
      </c>
      <c r="W66">
        <v>11.799378917118444</v>
      </c>
      <c r="X66">
        <v>36.237046944806572</v>
      </c>
      <c r="Y66">
        <v>0</v>
      </c>
      <c r="Z66">
        <v>3.3467203819661862</v>
      </c>
      <c r="AA66">
        <v>3.5750338300981004</v>
      </c>
      <c r="AB66">
        <v>6.7142769815540451</v>
      </c>
      <c r="AC66">
        <v>4.9528827287260917</v>
      </c>
      <c r="AD66">
        <v>0</v>
      </c>
      <c r="AE66">
        <v>12.640142664529646</v>
      </c>
      <c r="AF66">
        <v>0</v>
      </c>
      <c r="AG66">
        <v>0</v>
      </c>
      <c r="AH66">
        <v>5.3856405469630557</v>
      </c>
      <c r="AI66">
        <v>0</v>
      </c>
      <c r="AJ66">
        <v>0</v>
      </c>
      <c r="AK66">
        <v>13.366065591646144</v>
      </c>
      <c r="AL66">
        <v>16.040172510958048</v>
      </c>
      <c r="AM66">
        <v>4.0408357958086363</v>
      </c>
      <c r="AN66">
        <v>0</v>
      </c>
      <c r="AO66">
        <v>0</v>
      </c>
      <c r="AP66">
        <v>0</v>
      </c>
      <c r="AQ66">
        <v>0</v>
      </c>
      <c r="AR66">
        <v>12.418717595491543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24.791125723433858</v>
      </c>
      <c r="BB66">
        <f t="shared" si="0"/>
        <v>568.29800641613303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87.351908669733845</v>
      </c>
      <c r="L67">
        <v>20.131645421987177</v>
      </c>
      <c r="M67">
        <v>0</v>
      </c>
      <c r="N67">
        <v>30.195538933978803</v>
      </c>
      <c r="O67">
        <v>50.70971347999793</v>
      </c>
      <c r="P67">
        <v>66.222567179027237</v>
      </c>
      <c r="Q67">
        <v>2.7624618740784133</v>
      </c>
      <c r="R67">
        <v>10.839393727081053</v>
      </c>
      <c r="S67">
        <v>3.4962579982184394</v>
      </c>
      <c r="T67">
        <v>0</v>
      </c>
      <c r="U67">
        <v>191.39848873500267</v>
      </c>
      <c r="V67">
        <v>5.3039376312856099</v>
      </c>
      <c r="W67">
        <v>11.799378917118444</v>
      </c>
      <c r="X67">
        <v>36.237046944806572</v>
      </c>
      <c r="Y67">
        <v>0</v>
      </c>
      <c r="Z67">
        <v>3.3467203819661862</v>
      </c>
      <c r="AA67">
        <v>3.5750338300981004</v>
      </c>
      <c r="AB67">
        <v>6.7142769815540451</v>
      </c>
      <c r="AC67">
        <v>4.9528827287260917</v>
      </c>
      <c r="AD67">
        <v>0</v>
      </c>
      <c r="AE67">
        <v>12.640142664529646</v>
      </c>
      <c r="AF67">
        <v>0</v>
      </c>
      <c r="AG67">
        <v>0</v>
      </c>
      <c r="AH67">
        <v>10.771281093926111</v>
      </c>
      <c r="AI67">
        <v>0</v>
      </c>
      <c r="AJ67">
        <v>0</v>
      </c>
      <c r="AK67">
        <v>13.366065591646144</v>
      </c>
      <c r="AL67">
        <v>16.040172510958048</v>
      </c>
      <c r="AM67">
        <v>4.0408357958086363</v>
      </c>
      <c r="AN67">
        <v>0</v>
      </c>
      <c r="AO67">
        <v>0</v>
      </c>
      <c r="AP67">
        <v>0</v>
      </c>
      <c r="AQ67">
        <v>0</v>
      </c>
      <c r="AR67">
        <v>12.418717595491543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25.26034479111744</v>
      </c>
      <c r="BB67">
        <f t="shared" si="0"/>
        <v>579.05412389590333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87.352312443343365</v>
      </c>
      <c r="L68">
        <v>20.131645421987177</v>
      </c>
      <c r="M68">
        <v>0</v>
      </c>
      <c r="N68">
        <v>30.195538933978803</v>
      </c>
      <c r="O68">
        <v>50.70971347999793</v>
      </c>
      <c r="P68">
        <v>66.222567179027237</v>
      </c>
      <c r="Q68">
        <v>2.7624618740784133</v>
      </c>
      <c r="R68">
        <v>10.839393727081053</v>
      </c>
      <c r="S68">
        <v>3.4962579982184394</v>
      </c>
      <c r="T68">
        <v>0</v>
      </c>
      <c r="U68">
        <v>191.39848873500267</v>
      </c>
      <c r="V68">
        <v>5.3039376312856099</v>
      </c>
      <c r="W68">
        <v>11.799378917118444</v>
      </c>
      <c r="X68">
        <v>36.144043749023929</v>
      </c>
      <c r="Y68">
        <v>0</v>
      </c>
      <c r="Z68">
        <v>3.3467203819661862</v>
      </c>
      <c r="AA68">
        <v>7.1839998017115425</v>
      </c>
      <c r="AB68">
        <v>6.7142769815540451</v>
      </c>
      <c r="AC68">
        <v>4.9528827287260917</v>
      </c>
      <c r="AD68">
        <v>0</v>
      </c>
      <c r="AE68">
        <v>12.640142664529646</v>
      </c>
      <c r="AF68">
        <v>0</v>
      </c>
      <c r="AG68">
        <v>0</v>
      </c>
      <c r="AH68">
        <v>16.156921640889166</v>
      </c>
      <c r="AI68">
        <v>0</v>
      </c>
      <c r="AJ68">
        <v>0</v>
      </c>
      <c r="AK68">
        <v>13.366065591646144</v>
      </c>
      <c r="AL68">
        <v>16.040172510958048</v>
      </c>
      <c r="AM68">
        <v>4.0408357958086363</v>
      </c>
      <c r="AN68">
        <v>0</v>
      </c>
      <c r="AO68">
        <v>0</v>
      </c>
      <c r="AP68">
        <v>0</v>
      </c>
      <c r="AQ68">
        <v>0</v>
      </c>
      <c r="AR68">
        <v>13.547691922354414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25.679639814609953</v>
      </c>
      <c r="BB68">
        <f t="shared" ref="BB68:BB99" si="1">SUM(B68:AZ68)-BA68</f>
        <v>588.66581029567715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87.350644547740927</v>
      </c>
      <c r="L69">
        <v>20.131637866871095</v>
      </c>
      <c r="M69">
        <v>0</v>
      </c>
      <c r="N69">
        <v>30.195538933978803</v>
      </c>
      <c r="O69">
        <v>50.70971347999793</v>
      </c>
      <c r="P69">
        <v>66.217672680344378</v>
      </c>
      <c r="Q69">
        <v>2.7624618740784133</v>
      </c>
      <c r="R69">
        <v>10.839393727081053</v>
      </c>
      <c r="S69">
        <v>3.4962579982184394</v>
      </c>
      <c r="T69">
        <v>0</v>
      </c>
      <c r="U69">
        <v>188.19417890227109</v>
      </c>
      <c r="V69">
        <v>5.3039376312856099</v>
      </c>
      <c r="W69">
        <v>11.861975091745066</v>
      </c>
      <c r="X69">
        <v>36.23592592991028</v>
      </c>
      <c r="Y69">
        <v>0</v>
      </c>
      <c r="Z69">
        <v>3.3467203819661862</v>
      </c>
      <c r="AA69">
        <v>7.1839998017115425</v>
      </c>
      <c r="AB69">
        <v>6.7142769815540451</v>
      </c>
      <c r="AC69">
        <v>4.9528827287260917</v>
      </c>
      <c r="AD69">
        <v>0</v>
      </c>
      <c r="AE69">
        <v>12.640142664529646</v>
      </c>
      <c r="AF69">
        <v>0</v>
      </c>
      <c r="AG69">
        <v>0</v>
      </c>
      <c r="AH69">
        <v>16.156921640889166</v>
      </c>
      <c r="AI69">
        <v>0</v>
      </c>
      <c r="AJ69">
        <v>0</v>
      </c>
      <c r="AK69">
        <v>13.366065591646144</v>
      </c>
      <c r="AL69">
        <v>16.040172510958048</v>
      </c>
      <c r="AM69">
        <v>4.0408357958086363</v>
      </c>
      <c r="AN69">
        <v>0</v>
      </c>
      <c r="AO69">
        <v>0</v>
      </c>
      <c r="AP69">
        <v>0</v>
      </c>
      <c r="AQ69">
        <v>0</v>
      </c>
      <c r="AR69">
        <v>13.547691922354414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25.551882234977246</v>
      </c>
      <c r="BB69">
        <f t="shared" si="1"/>
        <v>585.73716644868989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87.351340758568242</v>
      </c>
      <c r="L70">
        <v>65.665878218353768</v>
      </c>
      <c r="M70">
        <v>0</v>
      </c>
      <c r="N70">
        <v>30.195538933978803</v>
      </c>
      <c r="O70">
        <v>50.70971347999793</v>
      </c>
      <c r="P70">
        <v>66.217672680344378</v>
      </c>
      <c r="Q70">
        <v>5.7827140642142707</v>
      </c>
      <c r="R70">
        <v>10.839393727081053</v>
      </c>
      <c r="S70">
        <v>6.9991668854909399</v>
      </c>
      <c r="T70">
        <v>0</v>
      </c>
      <c r="U70">
        <v>188.19417890227109</v>
      </c>
      <c r="V70">
        <v>5.3039376312856099</v>
      </c>
      <c r="W70">
        <v>11.861975091745066</v>
      </c>
      <c r="X70">
        <v>36.23592592991028</v>
      </c>
      <c r="Y70">
        <v>0</v>
      </c>
      <c r="Z70">
        <v>3.3467203819661862</v>
      </c>
      <c r="AA70">
        <v>7.1839998017115425</v>
      </c>
      <c r="AB70">
        <v>6.7142769815540451</v>
      </c>
      <c r="AC70">
        <v>4.9528827287260917</v>
      </c>
      <c r="AD70">
        <v>0</v>
      </c>
      <c r="AE70">
        <v>12.640142664529646</v>
      </c>
      <c r="AF70">
        <v>0</v>
      </c>
      <c r="AG70">
        <v>0</v>
      </c>
      <c r="AH70">
        <v>16.156921640889166</v>
      </c>
      <c r="AI70">
        <v>0</v>
      </c>
      <c r="AJ70">
        <v>0</v>
      </c>
      <c r="AK70">
        <v>13.366065591646144</v>
      </c>
      <c r="AL70">
        <v>16.040172510958048</v>
      </c>
      <c r="AM70">
        <v>4.0408357958086363</v>
      </c>
      <c r="AN70">
        <v>0</v>
      </c>
      <c r="AO70">
        <v>0</v>
      </c>
      <c r="AP70">
        <v>0</v>
      </c>
      <c r="AQ70">
        <v>0</v>
      </c>
      <c r="AR70">
        <v>12.418717595491543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27.680719589454604</v>
      </c>
      <c r="BB70">
        <f t="shared" si="1"/>
        <v>634.53745240706803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88.280540073683312</v>
      </c>
      <c r="L71">
        <v>65.666255047848765</v>
      </c>
      <c r="M71">
        <v>0</v>
      </c>
      <c r="N71">
        <v>30.195538933978803</v>
      </c>
      <c r="O71">
        <v>50.70971347999793</v>
      </c>
      <c r="P71">
        <v>66.584811686015101</v>
      </c>
      <c r="Q71">
        <v>5.7799319870860835</v>
      </c>
      <c r="R71">
        <v>10.840980414550652</v>
      </c>
      <c r="S71">
        <v>6.9979492400114944</v>
      </c>
      <c r="T71">
        <v>0</v>
      </c>
      <c r="U71">
        <v>188.19417890227109</v>
      </c>
      <c r="V71">
        <v>5.3018787258630251</v>
      </c>
      <c r="W71">
        <v>11.866486496184947</v>
      </c>
      <c r="X71">
        <v>36.23592592991028</v>
      </c>
      <c r="Y71">
        <v>0</v>
      </c>
      <c r="Z71">
        <v>3.3467203819661862</v>
      </c>
      <c r="AA71">
        <v>7.1839998017115425</v>
      </c>
      <c r="AB71">
        <v>10.102089752634249</v>
      </c>
      <c r="AC71">
        <v>4.9528827287260917</v>
      </c>
      <c r="AD71">
        <v>0</v>
      </c>
      <c r="AE71">
        <v>12.640142664529646</v>
      </c>
      <c r="AF71">
        <v>0</v>
      </c>
      <c r="AG71">
        <v>0</v>
      </c>
      <c r="AH71">
        <v>16.156921640889166</v>
      </c>
      <c r="AI71">
        <v>0</v>
      </c>
      <c r="AJ71">
        <v>0</v>
      </c>
      <c r="AK71">
        <v>13.366065591646144</v>
      </c>
      <c r="AL71">
        <v>16.040172510958048</v>
      </c>
      <c r="AM71">
        <v>4.0408357958086363</v>
      </c>
      <c r="AN71">
        <v>0</v>
      </c>
      <c r="AO71">
        <v>0</v>
      </c>
      <c r="AP71">
        <v>0</v>
      </c>
      <c r="AQ71">
        <v>0</v>
      </c>
      <c r="AR71">
        <v>12.418717595491543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27.876534506157647</v>
      </c>
      <c r="BB71">
        <f t="shared" si="1"/>
        <v>639.02620487560534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88.281553762189972</v>
      </c>
      <c r="L72">
        <v>65.666980610159598</v>
      </c>
      <c r="M72">
        <v>0</v>
      </c>
      <c r="N72">
        <v>30.195538933978803</v>
      </c>
      <c r="O72">
        <v>50.70971347999793</v>
      </c>
      <c r="P72">
        <v>66.584811686015101</v>
      </c>
      <c r="Q72">
        <v>5.7799319870860835</v>
      </c>
      <c r="R72">
        <v>10.840980414550652</v>
      </c>
      <c r="S72">
        <v>6.9979492400114944</v>
      </c>
      <c r="T72">
        <v>0</v>
      </c>
      <c r="U72">
        <v>188.19417890227109</v>
      </c>
      <c r="V72">
        <v>5.3018787258630251</v>
      </c>
      <c r="W72">
        <v>11.866486496184947</v>
      </c>
      <c r="X72">
        <v>36.23592592991028</v>
      </c>
      <c r="Y72">
        <v>0</v>
      </c>
      <c r="Z72">
        <v>3.3467203819661862</v>
      </c>
      <c r="AA72">
        <v>7.1839998017115425</v>
      </c>
      <c r="AB72">
        <v>10.102089752634249</v>
      </c>
      <c r="AC72">
        <v>4.9528827287260917</v>
      </c>
      <c r="AD72">
        <v>0</v>
      </c>
      <c r="AE72">
        <v>12.640142664529646</v>
      </c>
      <c r="AF72">
        <v>0</v>
      </c>
      <c r="AG72">
        <v>0</v>
      </c>
      <c r="AH72">
        <v>16.156921640889166</v>
      </c>
      <c r="AI72">
        <v>0</v>
      </c>
      <c r="AJ72">
        <v>0</v>
      </c>
      <c r="AK72">
        <v>13.366065591646144</v>
      </c>
      <c r="AL72">
        <v>16.040172510958048</v>
      </c>
      <c r="AM72">
        <v>4.0408357958086363</v>
      </c>
      <c r="AN72">
        <v>0</v>
      </c>
      <c r="AO72">
        <v>0</v>
      </c>
      <c r="AP72">
        <v>0</v>
      </c>
      <c r="AQ72">
        <v>0</v>
      </c>
      <c r="AR72">
        <v>12.418717595491543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27.876607206841818</v>
      </c>
      <c r="BB72">
        <f t="shared" si="1"/>
        <v>639.02787142573857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123.80882789744051</v>
      </c>
      <c r="L73">
        <v>65.666980610159598</v>
      </c>
      <c r="M73">
        <v>0</v>
      </c>
      <c r="N73">
        <v>30.195538933978803</v>
      </c>
      <c r="O73">
        <v>50.70971347999793</v>
      </c>
      <c r="P73">
        <v>66.589705109377064</v>
      </c>
      <c r="Q73">
        <v>5.7799319870860835</v>
      </c>
      <c r="R73">
        <v>10.840260587682934</v>
      </c>
      <c r="S73">
        <v>6.9979492400114944</v>
      </c>
      <c r="T73">
        <v>0</v>
      </c>
      <c r="U73">
        <v>188.19417890227109</v>
      </c>
      <c r="V73">
        <v>5.3039376312856099</v>
      </c>
      <c r="W73">
        <v>11.861975091745066</v>
      </c>
      <c r="X73">
        <v>36.23592592991028</v>
      </c>
      <c r="Y73">
        <v>0</v>
      </c>
      <c r="Z73">
        <v>1.6756100605301605</v>
      </c>
      <c r="AA73">
        <v>7.1839998017115425</v>
      </c>
      <c r="AB73">
        <v>10.102089752634249</v>
      </c>
      <c r="AC73">
        <v>4.9528827287260917</v>
      </c>
      <c r="AD73">
        <v>0</v>
      </c>
      <c r="AE73">
        <v>12.640142664529646</v>
      </c>
      <c r="AF73">
        <v>0</v>
      </c>
      <c r="AG73">
        <v>0</v>
      </c>
      <c r="AH73">
        <v>16.156921640889166</v>
      </c>
      <c r="AI73">
        <v>0</v>
      </c>
      <c r="AJ73">
        <v>0</v>
      </c>
      <c r="AK73">
        <v>13.366065591646144</v>
      </c>
      <c r="AL73">
        <v>16.040172510958048</v>
      </c>
      <c r="AM73">
        <v>4.0408357958086363</v>
      </c>
      <c r="AN73">
        <v>0</v>
      </c>
      <c r="AO73">
        <v>0</v>
      </c>
      <c r="AP73">
        <v>0</v>
      </c>
      <c r="AQ73">
        <v>0</v>
      </c>
      <c r="AR73">
        <v>12.418717595491543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29.291866796133803</v>
      </c>
      <c r="BB73">
        <f t="shared" si="1"/>
        <v>671.47049674773814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123.80882789744051</v>
      </c>
      <c r="L74">
        <v>65.666980610159598</v>
      </c>
      <c r="M74">
        <v>0</v>
      </c>
      <c r="N74">
        <v>30.195538933978803</v>
      </c>
      <c r="O74">
        <v>50.70971347999793</v>
      </c>
      <c r="P74">
        <v>66.589705109377064</v>
      </c>
      <c r="Q74">
        <v>5.7801345632316607</v>
      </c>
      <c r="R74">
        <v>10.840260587682934</v>
      </c>
      <c r="S74">
        <v>7.0000372965755862</v>
      </c>
      <c r="T74">
        <v>0</v>
      </c>
      <c r="U74">
        <v>188.19417890227109</v>
      </c>
      <c r="V74">
        <v>5.3039376312856099</v>
      </c>
      <c r="W74">
        <v>11.861975091745066</v>
      </c>
      <c r="X74">
        <v>36.23592592991028</v>
      </c>
      <c r="Y74">
        <v>0</v>
      </c>
      <c r="Z74">
        <v>1.6756100605301605</v>
      </c>
      <c r="AA74">
        <v>10.775999835107491</v>
      </c>
      <c r="AB74">
        <v>10.102089752634249</v>
      </c>
      <c r="AC74">
        <v>4.9528827287260917</v>
      </c>
      <c r="AD74">
        <v>0</v>
      </c>
      <c r="AE74">
        <v>12.640142664529646</v>
      </c>
      <c r="AF74">
        <v>0</v>
      </c>
      <c r="AG74">
        <v>0</v>
      </c>
      <c r="AH74">
        <v>16.156921640889166</v>
      </c>
      <c r="AI74">
        <v>0</v>
      </c>
      <c r="AJ74">
        <v>0</v>
      </c>
      <c r="AK74">
        <v>13.366065591646144</v>
      </c>
      <c r="AL74">
        <v>16.040172510958048</v>
      </c>
      <c r="AM74">
        <v>4.0408357958086363</v>
      </c>
      <c r="AN74">
        <v>0</v>
      </c>
      <c r="AO74">
        <v>0</v>
      </c>
      <c r="AP74">
        <v>0</v>
      </c>
      <c r="AQ74">
        <v>0</v>
      </c>
      <c r="AR74">
        <v>12.418717595491543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29.442108145977016</v>
      </c>
      <c r="BB74">
        <f t="shared" si="1"/>
        <v>674.91454606400055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123.80882789744051</v>
      </c>
      <c r="L75">
        <v>65.667082833019393</v>
      </c>
      <c r="M75">
        <v>0</v>
      </c>
      <c r="N75">
        <v>30.195538933978803</v>
      </c>
      <c r="O75">
        <v>50.70971347999793</v>
      </c>
      <c r="P75">
        <v>66.589705109377064</v>
      </c>
      <c r="Q75">
        <v>5.7802367845664024</v>
      </c>
      <c r="R75">
        <v>10.840260587682934</v>
      </c>
      <c r="S75">
        <v>6.9979492400114944</v>
      </c>
      <c r="T75">
        <v>0</v>
      </c>
      <c r="U75">
        <v>188.19417890227109</v>
      </c>
      <c r="V75">
        <v>5.3039376312856099</v>
      </c>
      <c r="W75">
        <v>11.861975091745066</v>
      </c>
      <c r="X75">
        <v>36.38075486350737</v>
      </c>
      <c r="Y75">
        <v>0</v>
      </c>
      <c r="Z75">
        <v>1.6756100605301605</v>
      </c>
      <c r="AA75">
        <v>10.775999835107491</v>
      </c>
      <c r="AB75">
        <v>10.102089752634249</v>
      </c>
      <c r="AC75">
        <v>7.4294872375856142</v>
      </c>
      <c r="AD75">
        <v>2.3301703460991354</v>
      </c>
      <c r="AE75">
        <v>12.640142664529646</v>
      </c>
      <c r="AF75">
        <v>0</v>
      </c>
      <c r="AG75">
        <v>0</v>
      </c>
      <c r="AH75">
        <v>17.637972706950531</v>
      </c>
      <c r="AI75">
        <v>0</v>
      </c>
      <c r="AJ75">
        <v>0</v>
      </c>
      <c r="AK75">
        <v>13.366065591646144</v>
      </c>
      <c r="AL75">
        <v>16.040172510958048</v>
      </c>
      <c r="AM75">
        <v>4.0408357958086363</v>
      </c>
      <c r="AN75">
        <v>0</v>
      </c>
      <c r="AO75">
        <v>0</v>
      </c>
      <c r="AP75">
        <v>0</v>
      </c>
      <c r="AQ75">
        <v>0</v>
      </c>
      <c r="AR75">
        <v>3.3869229805886034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29.333385369000023</v>
      </c>
      <c r="BB75">
        <f t="shared" si="1"/>
        <v>672.42224546832222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123.80882789744051</v>
      </c>
      <c r="L76">
        <v>65.666132541281939</v>
      </c>
      <c r="M76">
        <v>0</v>
      </c>
      <c r="N76">
        <v>30.195538933978803</v>
      </c>
      <c r="O76">
        <v>50.70971347999793</v>
      </c>
      <c r="P76">
        <v>66.589705109377064</v>
      </c>
      <c r="Q76">
        <v>5.7802367845664024</v>
      </c>
      <c r="R76">
        <v>10.840260587682934</v>
      </c>
      <c r="S76">
        <v>6.9979492400114944</v>
      </c>
      <c r="T76">
        <v>0</v>
      </c>
      <c r="U76">
        <v>188.19417890227109</v>
      </c>
      <c r="V76">
        <v>5.3039376312856099</v>
      </c>
      <c r="W76">
        <v>11.861975091745066</v>
      </c>
      <c r="X76">
        <v>36.38075486350737</v>
      </c>
      <c r="Y76">
        <v>0</v>
      </c>
      <c r="Z76">
        <v>1.6756100605301605</v>
      </c>
      <c r="AA76">
        <v>10.775999835107491</v>
      </c>
      <c r="AB76">
        <v>10.102089752634249</v>
      </c>
      <c r="AC76">
        <v>7.4294872375856142</v>
      </c>
      <c r="AD76">
        <v>4.6603409232514919</v>
      </c>
      <c r="AE76">
        <v>12.640142664529646</v>
      </c>
      <c r="AF76">
        <v>0</v>
      </c>
      <c r="AG76">
        <v>0</v>
      </c>
      <c r="AH76">
        <v>24.235382331559173</v>
      </c>
      <c r="AI76">
        <v>0</v>
      </c>
      <c r="AJ76">
        <v>0</v>
      </c>
      <c r="AK76">
        <v>13.366065591646144</v>
      </c>
      <c r="AL76">
        <v>16.040172510958048</v>
      </c>
      <c r="AM76">
        <v>4.0408357958086363</v>
      </c>
      <c r="AN76">
        <v>0</v>
      </c>
      <c r="AO76">
        <v>0</v>
      </c>
      <c r="AP76">
        <v>0</v>
      </c>
      <c r="AQ76">
        <v>0</v>
      </c>
      <c r="AR76">
        <v>1.1289743268628676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29.612136245513263</v>
      </c>
      <c r="BB76">
        <f t="shared" si="1"/>
        <v>678.81217584810668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86.89301840359866</v>
      </c>
      <c r="L77">
        <v>19.129641903570771</v>
      </c>
      <c r="M77">
        <v>0</v>
      </c>
      <c r="N77">
        <v>30.195538933978803</v>
      </c>
      <c r="O77">
        <v>50.70971347999793</v>
      </c>
      <c r="P77">
        <v>66.966319194740962</v>
      </c>
      <c r="Q77">
        <v>5.7802367845664024</v>
      </c>
      <c r="R77">
        <v>10.840260587682934</v>
      </c>
      <c r="S77">
        <v>6.9956622082187376</v>
      </c>
      <c r="T77">
        <v>0</v>
      </c>
      <c r="U77">
        <v>188.19417890227109</v>
      </c>
      <c r="V77">
        <v>5.3039376312856099</v>
      </c>
      <c r="W77">
        <v>11.861975091745066</v>
      </c>
      <c r="X77">
        <v>36.38075486350737</v>
      </c>
      <c r="Y77">
        <v>0</v>
      </c>
      <c r="Z77">
        <v>3.290472980588603</v>
      </c>
      <c r="AA77">
        <v>10.775999835107491</v>
      </c>
      <c r="AB77">
        <v>10.102089752634249</v>
      </c>
      <c r="AC77">
        <v>7.4294872375856142</v>
      </c>
      <c r="AD77">
        <v>6.9905112693506286</v>
      </c>
      <c r="AE77">
        <v>12.640142664529646</v>
      </c>
      <c r="AF77">
        <v>0</v>
      </c>
      <c r="AG77">
        <v>0</v>
      </c>
      <c r="AH77">
        <v>30.967433080150286</v>
      </c>
      <c r="AI77">
        <v>0</v>
      </c>
      <c r="AJ77">
        <v>0</v>
      </c>
      <c r="AK77">
        <v>13.366065591646144</v>
      </c>
      <c r="AL77">
        <v>16.040172510958048</v>
      </c>
      <c r="AM77">
        <v>4.0408357958086363</v>
      </c>
      <c r="AN77">
        <v>0</v>
      </c>
      <c r="AO77">
        <v>0</v>
      </c>
      <c r="AP77">
        <v>1.6372927761279827</v>
      </c>
      <c r="AQ77">
        <v>0</v>
      </c>
      <c r="AR77">
        <v>1.1289743268628676</v>
      </c>
      <c r="AS77">
        <v>1.3757864601402787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26.71172579474614</v>
      </c>
      <c r="BB77">
        <f t="shared" si="1"/>
        <v>612.32477647190865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86.527514393467058</v>
      </c>
      <c r="L78">
        <v>18.785191076457462</v>
      </c>
      <c r="M78">
        <v>0</v>
      </c>
      <c r="N78">
        <v>30.195538933978803</v>
      </c>
      <c r="O78">
        <v>50.70971347999793</v>
      </c>
      <c r="P78">
        <v>66.966319194740962</v>
      </c>
      <c r="Q78">
        <v>5.7835652484562852</v>
      </c>
      <c r="R78">
        <v>10.840260587682934</v>
      </c>
      <c r="S78">
        <v>6.9963135498625144</v>
      </c>
      <c r="T78">
        <v>0</v>
      </c>
      <c r="U78">
        <v>188.19417890227109</v>
      </c>
      <c r="V78">
        <v>5.3039376312856099</v>
      </c>
      <c r="W78">
        <v>11.861975091745066</v>
      </c>
      <c r="X78">
        <v>36.38075486350737</v>
      </c>
      <c r="Y78">
        <v>0</v>
      </c>
      <c r="Z78">
        <v>5.0268301815904817</v>
      </c>
      <c r="AA78">
        <v>10.775999835107491</v>
      </c>
      <c r="AB78">
        <v>10.102089752634249</v>
      </c>
      <c r="AC78">
        <v>7.4294872375856142</v>
      </c>
      <c r="AD78">
        <v>9.3206816154497627</v>
      </c>
      <c r="AE78">
        <v>12.640142664529646</v>
      </c>
      <c r="AF78">
        <v>0</v>
      </c>
      <c r="AG78">
        <v>0</v>
      </c>
      <c r="AH78">
        <v>33.25633037100814</v>
      </c>
      <c r="AI78">
        <v>0</v>
      </c>
      <c r="AJ78">
        <v>0</v>
      </c>
      <c r="AK78">
        <v>13.366065591646144</v>
      </c>
      <c r="AL78">
        <v>16.040172510958048</v>
      </c>
      <c r="AM78">
        <v>4.0408357958086363</v>
      </c>
      <c r="AN78">
        <v>0</v>
      </c>
      <c r="AO78">
        <v>0</v>
      </c>
      <c r="AP78">
        <v>1.5063095554651718</v>
      </c>
      <c r="AQ78">
        <v>0</v>
      </c>
      <c r="AR78">
        <v>12.418717595491543</v>
      </c>
      <c r="AS78">
        <v>1.3757864601402787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27.414308966652268</v>
      </c>
      <c r="BB78">
        <f t="shared" si="1"/>
        <v>628.43040315421626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83.052342595199192</v>
      </c>
      <c r="L79">
        <v>19.129486096461736</v>
      </c>
      <c r="M79">
        <v>0</v>
      </c>
      <c r="N79">
        <v>30.195538933978803</v>
      </c>
      <c r="O79">
        <v>50.70971347999793</v>
      </c>
      <c r="P79">
        <v>66.966319194740962</v>
      </c>
      <c r="Q79">
        <v>5.5707941463670947</v>
      </c>
      <c r="R79">
        <v>10.841343087502896</v>
      </c>
      <c r="S79">
        <v>6.7519632703935049</v>
      </c>
      <c r="T79">
        <v>0</v>
      </c>
      <c r="U79">
        <v>188.19417890227109</v>
      </c>
      <c r="V79">
        <v>5.3026905750934326</v>
      </c>
      <c r="W79">
        <v>11.595538838492418</v>
      </c>
      <c r="X79">
        <v>36.38075486350737</v>
      </c>
      <c r="Y79">
        <v>0</v>
      </c>
      <c r="Z79">
        <v>5.0268301815904817</v>
      </c>
      <c r="AA79">
        <v>10.775999835107491</v>
      </c>
      <c r="AB79">
        <v>10.102089752634249</v>
      </c>
      <c r="AC79">
        <v>7.4294872375856142</v>
      </c>
      <c r="AD79">
        <v>9.3206816154497627</v>
      </c>
      <c r="AE79">
        <v>12.640142664529646</v>
      </c>
      <c r="AF79">
        <v>0</v>
      </c>
      <c r="AG79">
        <v>0</v>
      </c>
      <c r="AH79">
        <v>33.25633037100814</v>
      </c>
      <c r="AI79">
        <v>0</v>
      </c>
      <c r="AJ79">
        <v>0</v>
      </c>
      <c r="AK79">
        <v>13.366065591646144</v>
      </c>
      <c r="AL79">
        <v>16.040172510958048</v>
      </c>
      <c r="AM79">
        <v>4.0408357958086363</v>
      </c>
      <c r="AN79">
        <v>0</v>
      </c>
      <c r="AO79">
        <v>0</v>
      </c>
      <c r="AP79">
        <v>1.5063095554651718</v>
      </c>
      <c r="AQ79">
        <v>0</v>
      </c>
      <c r="AR79">
        <v>13.547691922354414</v>
      </c>
      <c r="AS79">
        <v>2.7515731519046951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27.357885740308017</v>
      </c>
      <c r="BB79">
        <f t="shared" si="1"/>
        <v>627.136988429741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80.52557486307056</v>
      </c>
      <c r="L80">
        <v>19.129486096461736</v>
      </c>
      <c r="M80">
        <v>0</v>
      </c>
      <c r="N80">
        <v>30.195538933978803</v>
      </c>
      <c r="O80">
        <v>50.70971347999793</v>
      </c>
      <c r="P80">
        <v>66.966319194740962</v>
      </c>
      <c r="Q80">
        <v>5.374541265791863</v>
      </c>
      <c r="R80">
        <v>10.841343087502896</v>
      </c>
      <c r="S80">
        <v>6.5107329367564191</v>
      </c>
      <c r="T80">
        <v>0</v>
      </c>
      <c r="U80">
        <v>188.19417890227109</v>
      </c>
      <c r="V80">
        <v>5.3026905750934326</v>
      </c>
      <c r="W80">
        <v>11.863854861774449</v>
      </c>
      <c r="X80">
        <v>36.38075486350737</v>
      </c>
      <c r="Y80">
        <v>0</v>
      </c>
      <c r="Z80">
        <v>5.0268301815904817</v>
      </c>
      <c r="AA80">
        <v>10.775999835107491</v>
      </c>
      <c r="AB80">
        <v>10.102089752634249</v>
      </c>
      <c r="AC80">
        <v>7.4294872375856142</v>
      </c>
      <c r="AD80">
        <v>9.3206816154497627</v>
      </c>
      <c r="AE80">
        <v>12.640142664529646</v>
      </c>
      <c r="AF80">
        <v>0</v>
      </c>
      <c r="AG80">
        <v>0</v>
      </c>
      <c r="AH80">
        <v>33.25633037100814</v>
      </c>
      <c r="AI80">
        <v>0.97627690319313853</v>
      </c>
      <c r="AJ80">
        <v>0</v>
      </c>
      <c r="AK80">
        <v>13.366065591646144</v>
      </c>
      <c r="AL80">
        <v>16.040172510958048</v>
      </c>
      <c r="AM80">
        <v>4.0408357958086363</v>
      </c>
      <c r="AN80">
        <v>0</v>
      </c>
      <c r="AO80">
        <v>0</v>
      </c>
      <c r="AP80">
        <v>1.5063095554651718</v>
      </c>
      <c r="AQ80">
        <v>0</v>
      </c>
      <c r="AR80">
        <v>13.547691922354414</v>
      </c>
      <c r="AS80">
        <v>6.1910391864433247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27.429773715321335</v>
      </c>
      <c r="BB80">
        <f t="shared" si="1"/>
        <v>628.78490846940053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80.52557486307056</v>
      </c>
      <c r="L81">
        <v>19.129486096461736</v>
      </c>
      <c r="M81">
        <v>0</v>
      </c>
      <c r="N81">
        <v>30.195538933978803</v>
      </c>
      <c r="O81">
        <v>50.70971347999793</v>
      </c>
      <c r="P81">
        <v>66.966319194740962</v>
      </c>
      <c r="Q81">
        <v>5.374541265791863</v>
      </c>
      <c r="R81">
        <v>10.841343087502896</v>
      </c>
      <c r="S81">
        <v>6.5107329367564191</v>
      </c>
      <c r="T81">
        <v>0</v>
      </c>
      <c r="U81">
        <v>188.19417890227109</v>
      </c>
      <c r="V81">
        <v>5.3026905750934326</v>
      </c>
      <c r="W81">
        <v>11.863854861774449</v>
      </c>
      <c r="X81">
        <v>36.38075486350737</v>
      </c>
      <c r="Y81">
        <v>0</v>
      </c>
      <c r="Z81">
        <v>5.0268301815904817</v>
      </c>
      <c r="AA81">
        <v>10.775999835107491</v>
      </c>
      <c r="AB81">
        <v>10.102089752634249</v>
      </c>
      <c r="AC81">
        <v>7.4294872375856142</v>
      </c>
      <c r="AD81">
        <v>9.3206816154497627</v>
      </c>
      <c r="AE81">
        <v>12.640142664529646</v>
      </c>
      <c r="AF81">
        <v>0</v>
      </c>
      <c r="AG81">
        <v>0</v>
      </c>
      <c r="AH81">
        <v>33.25633037100814</v>
      </c>
      <c r="AI81">
        <v>4.23053340045991</v>
      </c>
      <c r="AJ81">
        <v>0</v>
      </c>
      <c r="AK81">
        <v>13.366065591646144</v>
      </c>
      <c r="AL81">
        <v>12.475689730745149</v>
      </c>
      <c r="AM81">
        <v>4.0408357958086363</v>
      </c>
      <c r="AN81">
        <v>0</v>
      </c>
      <c r="AO81">
        <v>0</v>
      </c>
      <c r="AP81">
        <v>1.5063095554651718</v>
      </c>
      <c r="AQ81">
        <v>0</v>
      </c>
      <c r="AR81">
        <v>12.418717595491543</v>
      </c>
      <c r="AS81">
        <v>8.1556621505355178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27.451736369730376</v>
      </c>
      <c r="BB81">
        <f t="shared" si="1"/>
        <v>629.28836816927458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80.52557486307056</v>
      </c>
      <c r="L82">
        <v>19.129639312467884</v>
      </c>
      <c r="M82">
        <v>0</v>
      </c>
      <c r="N82">
        <v>30.195538933978803</v>
      </c>
      <c r="O82">
        <v>50.70971347999793</v>
      </c>
      <c r="P82">
        <v>66.966319194740962</v>
      </c>
      <c r="Q82">
        <v>5.5763383229435268</v>
      </c>
      <c r="R82">
        <v>10.841343087502896</v>
      </c>
      <c r="S82">
        <v>6.7555870746020892</v>
      </c>
      <c r="T82">
        <v>0</v>
      </c>
      <c r="U82">
        <v>188.19417890227109</v>
      </c>
      <c r="V82">
        <v>5.3026905750934326</v>
      </c>
      <c r="W82">
        <v>11.863854861774449</v>
      </c>
      <c r="X82">
        <v>36.38075486350737</v>
      </c>
      <c r="Y82">
        <v>0</v>
      </c>
      <c r="Z82">
        <v>5.0268301815904817</v>
      </c>
      <c r="AA82">
        <v>10.775999835107491</v>
      </c>
      <c r="AB82">
        <v>10.102089752634249</v>
      </c>
      <c r="AC82">
        <v>7.4294872375856142</v>
      </c>
      <c r="AD82">
        <v>9.3206816154497627</v>
      </c>
      <c r="AE82">
        <v>12.640142664529646</v>
      </c>
      <c r="AF82">
        <v>0</v>
      </c>
      <c r="AG82">
        <v>0</v>
      </c>
      <c r="AH82">
        <v>33.25633037100814</v>
      </c>
      <c r="AI82">
        <v>8.4610665709853539</v>
      </c>
      <c r="AJ82">
        <v>0</v>
      </c>
      <c r="AK82">
        <v>13.366065591646144</v>
      </c>
      <c r="AL82">
        <v>12.475689730745149</v>
      </c>
      <c r="AM82">
        <v>4.0408357958086363</v>
      </c>
      <c r="AN82">
        <v>0</v>
      </c>
      <c r="AO82">
        <v>0</v>
      </c>
      <c r="AP82">
        <v>1.5063095554651718</v>
      </c>
      <c r="AQ82">
        <v>0</v>
      </c>
      <c r="AR82">
        <v>12.418717595491543</v>
      </c>
      <c r="AS82">
        <v>8.1556621505355178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27.647249080638282</v>
      </c>
      <c r="BB82">
        <f t="shared" si="1"/>
        <v>633.77019303989562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83.23648114961405</v>
      </c>
      <c r="L83">
        <v>19.129641903570771</v>
      </c>
      <c r="M83">
        <v>0</v>
      </c>
      <c r="N83">
        <v>30.195538933978803</v>
      </c>
      <c r="O83">
        <v>50.70971347999793</v>
      </c>
      <c r="P83">
        <v>66.966319194740962</v>
      </c>
      <c r="Q83">
        <v>1.0443649530880601</v>
      </c>
      <c r="R83">
        <v>10.841343087502896</v>
      </c>
      <c r="S83">
        <v>2.8776232581449239</v>
      </c>
      <c r="T83">
        <v>0</v>
      </c>
      <c r="U83">
        <v>188.19417890227109</v>
      </c>
      <c r="V83">
        <v>5.3026905750934326</v>
      </c>
      <c r="W83">
        <v>11.863854861774449</v>
      </c>
      <c r="X83">
        <v>36.38075486350737</v>
      </c>
      <c r="Y83">
        <v>0</v>
      </c>
      <c r="Z83">
        <v>5.0268301815904817</v>
      </c>
      <c r="AA83">
        <v>10.775999835107491</v>
      </c>
      <c r="AB83">
        <v>10.102089752634249</v>
      </c>
      <c r="AC83">
        <v>7.4294872375856142</v>
      </c>
      <c r="AD83">
        <v>9.3206816154497627</v>
      </c>
      <c r="AE83">
        <v>12.640142664529646</v>
      </c>
      <c r="AF83">
        <v>0</v>
      </c>
      <c r="AG83">
        <v>0</v>
      </c>
      <c r="AH83">
        <v>33.25633037100814</v>
      </c>
      <c r="AI83">
        <v>8.4610665709853539</v>
      </c>
      <c r="AJ83">
        <v>0</v>
      </c>
      <c r="AK83">
        <v>13.366065591646144</v>
      </c>
      <c r="AL83">
        <v>12.475689730745149</v>
      </c>
      <c r="AM83">
        <v>4.0408357958086363</v>
      </c>
      <c r="AN83">
        <v>0</v>
      </c>
      <c r="AO83">
        <v>0</v>
      </c>
      <c r="AP83">
        <v>0</v>
      </c>
      <c r="AQ83">
        <v>0</v>
      </c>
      <c r="AR83">
        <v>12.418717595491543</v>
      </c>
      <c r="AS83">
        <v>8.1556621505355178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27.346065957917588</v>
      </c>
      <c r="BB83">
        <f t="shared" si="1"/>
        <v>626.8660382984848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83.237830147920391</v>
      </c>
      <c r="L84">
        <v>19.129639312467884</v>
      </c>
      <c r="M84">
        <v>0</v>
      </c>
      <c r="N84">
        <v>30.195538933978803</v>
      </c>
      <c r="O84">
        <v>50.70971347999793</v>
      </c>
      <c r="P84">
        <v>66.966319194740962</v>
      </c>
      <c r="Q84">
        <v>1.0031322151853517</v>
      </c>
      <c r="R84">
        <v>10.841343087502896</v>
      </c>
      <c r="S84">
        <v>2.8776232581449239</v>
      </c>
      <c r="T84">
        <v>0</v>
      </c>
      <c r="U84">
        <v>188.19417890227109</v>
      </c>
      <c r="V84">
        <v>5.3026905750934326</v>
      </c>
      <c r="W84">
        <v>11.863854861774449</v>
      </c>
      <c r="X84">
        <v>36.38075486350737</v>
      </c>
      <c r="Y84">
        <v>0</v>
      </c>
      <c r="Z84">
        <v>5.0268301815904817</v>
      </c>
      <c r="AA84">
        <v>10.775999835107491</v>
      </c>
      <c r="AB84">
        <v>10.102089752634249</v>
      </c>
      <c r="AC84">
        <v>7.4294872375856142</v>
      </c>
      <c r="AD84">
        <v>9.3206816154497627</v>
      </c>
      <c r="AE84">
        <v>12.640142664529646</v>
      </c>
      <c r="AF84">
        <v>0</v>
      </c>
      <c r="AG84">
        <v>0</v>
      </c>
      <c r="AH84">
        <v>33.25633037100814</v>
      </c>
      <c r="AI84">
        <v>8.4610665709853539</v>
      </c>
      <c r="AJ84">
        <v>0</v>
      </c>
      <c r="AK84">
        <v>13.366065591646144</v>
      </c>
      <c r="AL84">
        <v>12.475689730745149</v>
      </c>
      <c r="AM84">
        <v>4.0408357958086363</v>
      </c>
      <c r="AN84">
        <v>0</v>
      </c>
      <c r="AO84">
        <v>0</v>
      </c>
      <c r="AP84">
        <v>0</v>
      </c>
      <c r="AQ84">
        <v>0</v>
      </c>
      <c r="AR84">
        <v>12.418717595491543</v>
      </c>
      <c r="AS84">
        <v>8.1556621505355178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27.34439870929436</v>
      </c>
      <c r="BB84">
        <f t="shared" si="1"/>
        <v>626.82781921640878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86.894263366179032</v>
      </c>
      <c r="L85">
        <v>19.129486096461736</v>
      </c>
      <c r="M85">
        <v>0</v>
      </c>
      <c r="N85">
        <v>30.195538933978803</v>
      </c>
      <c r="O85">
        <v>50.70971347999793</v>
      </c>
      <c r="P85">
        <v>66.966319194740962</v>
      </c>
      <c r="Q85">
        <v>1.0031322151853517</v>
      </c>
      <c r="R85">
        <v>10.841343087502896</v>
      </c>
      <c r="S85">
        <v>3.4429282816743556</v>
      </c>
      <c r="T85">
        <v>0</v>
      </c>
      <c r="U85">
        <v>188.19417890227109</v>
      </c>
      <c r="V85">
        <v>5.3026905750934326</v>
      </c>
      <c r="W85">
        <v>11.863854861774449</v>
      </c>
      <c r="X85">
        <v>36.38075486350737</v>
      </c>
      <c r="Y85">
        <v>0</v>
      </c>
      <c r="Z85">
        <v>5.0268301815904817</v>
      </c>
      <c r="AA85">
        <v>10.775999835107491</v>
      </c>
      <c r="AB85">
        <v>10.102089752634249</v>
      </c>
      <c r="AC85">
        <v>7.4294872375856142</v>
      </c>
      <c r="AD85">
        <v>9.3206816154497627</v>
      </c>
      <c r="AE85">
        <v>12.640142664529646</v>
      </c>
      <c r="AF85">
        <v>0</v>
      </c>
      <c r="AG85">
        <v>0</v>
      </c>
      <c r="AH85">
        <v>33.25633037100814</v>
      </c>
      <c r="AI85">
        <v>8.4610665709853539</v>
      </c>
      <c r="AJ85">
        <v>0</v>
      </c>
      <c r="AK85">
        <v>13.366065591646144</v>
      </c>
      <c r="AL85">
        <v>12.475689730745149</v>
      </c>
      <c r="AM85">
        <v>4.0408357958086363</v>
      </c>
      <c r="AN85">
        <v>0</v>
      </c>
      <c r="AO85">
        <v>0</v>
      </c>
      <c r="AP85">
        <v>0</v>
      </c>
      <c r="AQ85">
        <v>0</v>
      </c>
      <c r="AR85">
        <v>13.547691922354414</v>
      </c>
      <c r="AS85">
        <v>8.4610868340935781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27.580818842007641</v>
      </c>
      <c r="BB85">
        <f t="shared" si="1"/>
        <v>632.24738311989859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86.894674933915937</v>
      </c>
      <c r="L86">
        <v>19.275546885859743</v>
      </c>
      <c r="M86">
        <v>0</v>
      </c>
      <c r="N86">
        <v>30.195538933978803</v>
      </c>
      <c r="O86">
        <v>50.70971347999793</v>
      </c>
      <c r="P86">
        <v>66.966319194740962</v>
      </c>
      <c r="Q86">
        <v>1.0031322151853517</v>
      </c>
      <c r="R86">
        <v>10.841343087502896</v>
      </c>
      <c r="S86">
        <v>3.4429282816743556</v>
      </c>
      <c r="T86">
        <v>0</v>
      </c>
      <c r="U86">
        <v>188.19417890227109</v>
      </c>
      <c r="V86">
        <v>5.3026905750934326</v>
      </c>
      <c r="W86">
        <v>11.863854861774449</v>
      </c>
      <c r="X86">
        <v>36.38075486350737</v>
      </c>
      <c r="Y86">
        <v>0</v>
      </c>
      <c r="Z86">
        <v>1.6756100605301605</v>
      </c>
      <c r="AA86">
        <v>10.775999835107491</v>
      </c>
      <c r="AB86">
        <v>10.102089752634249</v>
      </c>
      <c r="AC86">
        <v>7.4294872375856142</v>
      </c>
      <c r="AD86">
        <v>6.9905112693506286</v>
      </c>
      <c r="AE86">
        <v>12.640142664529646</v>
      </c>
      <c r="AF86">
        <v>0</v>
      </c>
      <c r="AG86">
        <v>0</v>
      </c>
      <c r="AH86">
        <v>24.235382331559173</v>
      </c>
      <c r="AI86">
        <v>4.23053340045991</v>
      </c>
      <c r="AJ86">
        <v>0</v>
      </c>
      <c r="AK86">
        <v>13.366065591646144</v>
      </c>
      <c r="AL86">
        <v>12.475689730745149</v>
      </c>
      <c r="AM86">
        <v>4.0408357958086363</v>
      </c>
      <c r="AN86">
        <v>0</v>
      </c>
      <c r="AO86">
        <v>0</v>
      </c>
      <c r="AP86">
        <v>0</v>
      </c>
      <c r="AQ86">
        <v>0</v>
      </c>
      <c r="AR86">
        <v>13.547691922354414</v>
      </c>
      <c r="AS86">
        <v>8.4610868340935781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26.795547350431697</v>
      </c>
      <c r="BB86">
        <f t="shared" si="1"/>
        <v>614.24625529147534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83.30103698934667</v>
      </c>
      <c r="L87">
        <v>19.129486096461736</v>
      </c>
      <c r="M87">
        <v>0</v>
      </c>
      <c r="N87">
        <v>30.195538933978803</v>
      </c>
      <c r="O87">
        <v>50.70971347999793</v>
      </c>
      <c r="P87">
        <v>66.966319194740962</v>
      </c>
      <c r="Q87">
        <v>1.0022645116598452</v>
      </c>
      <c r="R87">
        <v>10.841343087502896</v>
      </c>
      <c r="S87">
        <v>2.0138125193266854</v>
      </c>
      <c r="T87">
        <v>0</v>
      </c>
      <c r="U87">
        <v>188.19417890227109</v>
      </c>
      <c r="V87">
        <v>5.3026905750934326</v>
      </c>
      <c r="W87">
        <v>11.863854861774449</v>
      </c>
      <c r="X87">
        <v>36.38075486350737</v>
      </c>
      <c r="Y87">
        <v>0</v>
      </c>
      <c r="Z87">
        <v>1.6756100605301605</v>
      </c>
      <c r="AA87">
        <v>10.775999835107491</v>
      </c>
      <c r="AB87">
        <v>10.102089752634249</v>
      </c>
      <c r="AC87">
        <v>7.4294872375856142</v>
      </c>
      <c r="AD87">
        <v>4.6603409232514919</v>
      </c>
      <c r="AE87">
        <v>12.640142664529646</v>
      </c>
      <c r="AF87">
        <v>0</v>
      </c>
      <c r="AG87">
        <v>0</v>
      </c>
      <c r="AH87">
        <v>24.235382331559173</v>
      </c>
      <c r="AI87">
        <v>0.97627690319313853</v>
      </c>
      <c r="AJ87">
        <v>0</v>
      </c>
      <c r="AK87">
        <v>13.366065591646144</v>
      </c>
      <c r="AL87">
        <v>12.475689730745149</v>
      </c>
      <c r="AM87">
        <v>4.0408357958086363</v>
      </c>
      <c r="AN87">
        <v>0</v>
      </c>
      <c r="AO87">
        <v>0</v>
      </c>
      <c r="AP87">
        <v>0</v>
      </c>
      <c r="AQ87">
        <v>0</v>
      </c>
      <c r="AR87">
        <v>12.418717595491543</v>
      </c>
      <c r="AS87">
        <v>8.4610868340935781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26.298834465562802</v>
      </c>
      <c r="BB87">
        <f t="shared" si="1"/>
        <v>602.8598848062752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83.301322434481634</v>
      </c>
      <c r="L88">
        <v>19.129486096461736</v>
      </c>
      <c r="M88">
        <v>0</v>
      </c>
      <c r="N88">
        <v>30.195538933978803</v>
      </c>
      <c r="O88">
        <v>50.70971347999793</v>
      </c>
      <c r="P88">
        <v>66.966319194740962</v>
      </c>
      <c r="Q88">
        <v>1.0022645116598452</v>
      </c>
      <c r="R88">
        <v>10.841343087502896</v>
      </c>
      <c r="S88">
        <v>2.0138125193266854</v>
      </c>
      <c r="T88">
        <v>0</v>
      </c>
      <c r="U88">
        <v>188.19417890227109</v>
      </c>
      <c r="V88">
        <v>5.3026905750934326</v>
      </c>
      <c r="W88">
        <v>11.863854861774449</v>
      </c>
      <c r="X88">
        <v>36.38075486350737</v>
      </c>
      <c r="Y88">
        <v>0</v>
      </c>
      <c r="Z88">
        <v>1.6756100605301605</v>
      </c>
      <c r="AA88">
        <v>10.775999835107491</v>
      </c>
      <c r="AB88">
        <v>10.102089752634249</v>
      </c>
      <c r="AC88">
        <v>7.4294872375856142</v>
      </c>
      <c r="AD88">
        <v>2.3301703460991354</v>
      </c>
      <c r="AE88">
        <v>12.640142664529646</v>
      </c>
      <c r="AF88">
        <v>0</v>
      </c>
      <c r="AG88">
        <v>0</v>
      </c>
      <c r="AH88">
        <v>24.235382331559173</v>
      </c>
      <c r="AI88">
        <v>0</v>
      </c>
      <c r="AJ88">
        <v>0</v>
      </c>
      <c r="AK88">
        <v>13.366065591646144</v>
      </c>
      <c r="AL88">
        <v>12.475689730745149</v>
      </c>
      <c r="AM88">
        <v>4.0408357958086363</v>
      </c>
      <c r="AN88">
        <v>0</v>
      </c>
      <c r="AO88">
        <v>0</v>
      </c>
      <c r="AP88">
        <v>0</v>
      </c>
      <c r="AQ88">
        <v>0</v>
      </c>
      <c r="AR88">
        <v>12.418717595491543</v>
      </c>
      <c r="AS88">
        <v>8.4610868340935781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26.160636892490995</v>
      </c>
      <c r="BB88">
        <f t="shared" si="1"/>
        <v>599.69192034413652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82.247584077390158</v>
      </c>
      <c r="L89">
        <v>19.12961145281588</v>
      </c>
      <c r="M89">
        <v>0</v>
      </c>
      <c r="N89">
        <v>30.195538933978803</v>
      </c>
      <c r="O89">
        <v>50.70971347999793</v>
      </c>
      <c r="P89">
        <v>66.966319194740962</v>
      </c>
      <c r="Q89">
        <v>1.0020922485744199</v>
      </c>
      <c r="R89">
        <v>10.841343087502896</v>
      </c>
      <c r="S89">
        <v>2.0142860573817054</v>
      </c>
      <c r="T89">
        <v>0</v>
      </c>
      <c r="U89">
        <v>188.19417890227109</v>
      </c>
      <c r="V89">
        <v>5.3026905750934326</v>
      </c>
      <c r="W89">
        <v>11.863854861774449</v>
      </c>
      <c r="X89">
        <v>36.38075486350737</v>
      </c>
      <c r="Y89">
        <v>0</v>
      </c>
      <c r="Z89">
        <v>1.6756100605301605</v>
      </c>
      <c r="AA89">
        <v>10.775999835107491</v>
      </c>
      <c r="AB89">
        <v>10.102089752634249</v>
      </c>
      <c r="AC89">
        <v>7.4294872375856142</v>
      </c>
      <c r="AD89">
        <v>2.3301703460991354</v>
      </c>
      <c r="AE89">
        <v>12.640142664529646</v>
      </c>
      <c r="AF89">
        <v>0</v>
      </c>
      <c r="AG89">
        <v>0</v>
      </c>
      <c r="AH89">
        <v>24.235382331559173</v>
      </c>
      <c r="AI89">
        <v>0</v>
      </c>
      <c r="AJ89">
        <v>0</v>
      </c>
      <c r="AK89">
        <v>13.366065591646144</v>
      </c>
      <c r="AL89">
        <v>12.475689730745149</v>
      </c>
      <c r="AM89">
        <v>4.0408357958086363</v>
      </c>
      <c r="AN89">
        <v>0</v>
      </c>
      <c r="AO89">
        <v>0</v>
      </c>
      <c r="AP89">
        <v>0</v>
      </c>
      <c r="AQ89">
        <v>0</v>
      </c>
      <c r="AR89">
        <v>12.418717595491543</v>
      </c>
      <c r="AS89">
        <v>8.4610868340935781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26.116608462353906</v>
      </c>
      <c r="BB89">
        <f t="shared" si="1"/>
        <v>598.68263704850574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80.525806779075666</v>
      </c>
      <c r="L90">
        <v>19.12961145281588</v>
      </c>
      <c r="M90">
        <v>0</v>
      </c>
      <c r="N90">
        <v>30.195538933978803</v>
      </c>
      <c r="O90">
        <v>50.70971347999793</v>
      </c>
      <c r="P90">
        <v>66.966319194740962</v>
      </c>
      <c r="Q90">
        <v>1.0020922485744199</v>
      </c>
      <c r="R90">
        <v>10.841343087502896</v>
      </c>
      <c r="S90">
        <v>2.0142860573817054</v>
      </c>
      <c r="T90">
        <v>0</v>
      </c>
      <c r="U90">
        <v>188.19417890227109</v>
      </c>
      <c r="V90">
        <v>5.3026905750934326</v>
      </c>
      <c r="W90">
        <v>11.863854861774449</v>
      </c>
      <c r="X90">
        <v>36.38075486350737</v>
      </c>
      <c r="Y90">
        <v>0</v>
      </c>
      <c r="Z90">
        <v>1.6756100605301605</v>
      </c>
      <c r="AA90">
        <v>10.775999835107491</v>
      </c>
      <c r="AB90">
        <v>10.102089752634249</v>
      </c>
      <c r="AC90">
        <v>7.4294872375856142</v>
      </c>
      <c r="AD90">
        <v>2.3301703460991354</v>
      </c>
      <c r="AE90">
        <v>12.640142664529646</v>
      </c>
      <c r="AF90">
        <v>0</v>
      </c>
      <c r="AG90">
        <v>0</v>
      </c>
      <c r="AH90">
        <v>24.235382331559173</v>
      </c>
      <c r="AI90">
        <v>0</v>
      </c>
      <c r="AJ90">
        <v>0</v>
      </c>
      <c r="AK90">
        <v>13.366065591646144</v>
      </c>
      <c r="AL90">
        <v>12.475689730745149</v>
      </c>
      <c r="AM90">
        <v>4.0408357958086363</v>
      </c>
      <c r="AN90">
        <v>0</v>
      </c>
      <c r="AO90">
        <v>0</v>
      </c>
      <c r="AP90">
        <v>0</v>
      </c>
      <c r="AQ90">
        <v>0</v>
      </c>
      <c r="AR90">
        <v>12.418717595491543</v>
      </c>
      <c r="AS90">
        <v>8.4610868340935781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26.044638171284358</v>
      </c>
      <c r="BB90">
        <f t="shared" si="1"/>
        <v>597.03283004126092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80.525806779075666</v>
      </c>
      <c r="L91">
        <v>19.12961145281588</v>
      </c>
      <c r="M91">
        <v>0</v>
      </c>
      <c r="N91">
        <v>30.195538933978803</v>
      </c>
      <c r="O91">
        <v>50.70971347999793</v>
      </c>
      <c r="P91">
        <v>68.030930039011992</v>
      </c>
      <c r="Q91">
        <v>1.0020922485744199</v>
      </c>
      <c r="R91">
        <v>10.841343087502896</v>
      </c>
      <c r="S91">
        <v>2.0142860573817054</v>
      </c>
      <c r="T91">
        <v>0</v>
      </c>
      <c r="U91">
        <v>188.19417890227109</v>
      </c>
      <c r="V91">
        <v>5.3026905750934326</v>
      </c>
      <c r="W91">
        <v>11.863854861774449</v>
      </c>
      <c r="X91">
        <v>36.38075486350737</v>
      </c>
      <c r="Y91">
        <v>0</v>
      </c>
      <c r="Z91">
        <v>5.0268301815904817</v>
      </c>
      <c r="AA91">
        <v>10.775999835107491</v>
      </c>
      <c r="AB91">
        <v>10.102089752634249</v>
      </c>
      <c r="AC91">
        <v>7.4294872375856142</v>
      </c>
      <c r="AD91">
        <v>2.3301703460991354</v>
      </c>
      <c r="AE91">
        <v>12.640142664529646</v>
      </c>
      <c r="AF91">
        <v>0</v>
      </c>
      <c r="AG91">
        <v>0</v>
      </c>
      <c r="AH91">
        <v>33.25633037100814</v>
      </c>
      <c r="AI91">
        <v>0</v>
      </c>
      <c r="AJ91">
        <v>0</v>
      </c>
      <c r="AK91">
        <v>13.366065591646144</v>
      </c>
      <c r="AL91">
        <v>12.475689730745149</v>
      </c>
      <c r="AM91">
        <v>4.0408357958086363</v>
      </c>
      <c r="AN91">
        <v>0</v>
      </c>
      <c r="AO91">
        <v>0</v>
      </c>
      <c r="AP91">
        <v>0</v>
      </c>
      <c r="AQ91">
        <v>0</v>
      </c>
      <c r="AR91">
        <v>12.418717595491543</v>
      </c>
      <c r="AS91">
        <v>8.4610868340935781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26.606295533684165</v>
      </c>
      <c r="BB91">
        <f t="shared" si="1"/>
        <v>609.90795168364127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80.526815283332638</v>
      </c>
      <c r="L92">
        <v>19.12961145281588</v>
      </c>
      <c r="M92">
        <v>0</v>
      </c>
      <c r="N92">
        <v>30.195538933978803</v>
      </c>
      <c r="O92">
        <v>50.70971347999793</v>
      </c>
      <c r="P92">
        <v>69.401602309052407</v>
      </c>
      <c r="Q92">
        <v>1.0020922485744199</v>
      </c>
      <c r="R92">
        <v>10.841343087502896</v>
      </c>
      <c r="S92">
        <v>2.0142860573817054</v>
      </c>
      <c r="T92">
        <v>0</v>
      </c>
      <c r="U92">
        <v>188.19417890227109</v>
      </c>
      <c r="V92">
        <v>5.3026905750934326</v>
      </c>
      <c r="W92">
        <v>11.863854861774449</v>
      </c>
      <c r="X92">
        <v>36.38075486350737</v>
      </c>
      <c r="Y92">
        <v>0</v>
      </c>
      <c r="Z92">
        <v>5.0268301815904817</v>
      </c>
      <c r="AA92">
        <v>10.775999835107491</v>
      </c>
      <c r="AB92">
        <v>10.102089752634249</v>
      </c>
      <c r="AC92">
        <v>7.4294872375856142</v>
      </c>
      <c r="AD92">
        <v>2.3301703460991354</v>
      </c>
      <c r="AE92">
        <v>12.640142664529646</v>
      </c>
      <c r="AF92">
        <v>0</v>
      </c>
      <c r="AG92">
        <v>0</v>
      </c>
      <c r="AH92">
        <v>33.25633037100814</v>
      </c>
      <c r="AI92">
        <v>0</v>
      </c>
      <c r="AJ92">
        <v>0</v>
      </c>
      <c r="AK92">
        <v>13.366065591646144</v>
      </c>
      <c r="AL92">
        <v>12.475689730745149</v>
      </c>
      <c r="AM92">
        <v>4.0408357958086363</v>
      </c>
      <c r="AN92">
        <v>0</v>
      </c>
      <c r="AO92">
        <v>0</v>
      </c>
      <c r="AP92">
        <v>0</v>
      </c>
      <c r="AQ92">
        <v>0</v>
      </c>
      <c r="AR92">
        <v>12.418717595491543</v>
      </c>
      <c r="AS92">
        <v>8.4610868340935781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26.663631790049795</v>
      </c>
      <c r="BB92">
        <f t="shared" si="1"/>
        <v>611.22229620157304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80.526777227575835</v>
      </c>
      <c r="L93">
        <v>19.12961145281588</v>
      </c>
      <c r="M93">
        <v>0</v>
      </c>
      <c r="N93">
        <v>30.195538933978803</v>
      </c>
      <c r="O93">
        <v>50.70971347999793</v>
      </c>
      <c r="P93">
        <v>69.50436940645497</v>
      </c>
      <c r="Q93">
        <v>1.0020922485744199</v>
      </c>
      <c r="R93">
        <v>10.841343087502896</v>
      </c>
      <c r="S93">
        <v>2.0142860573817054</v>
      </c>
      <c r="T93">
        <v>0</v>
      </c>
      <c r="U93">
        <v>188.19417890227109</v>
      </c>
      <c r="V93">
        <v>5.3026905750934326</v>
      </c>
      <c r="W93">
        <v>11.863854861774449</v>
      </c>
      <c r="X93">
        <v>36.38075486350737</v>
      </c>
      <c r="Y93">
        <v>0</v>
      </c>
      <c r="Z93">
        <v>5.0268301815904817</v>
      </c>
      <c r="AA93">
        <v>10.775999835107491</v>
      </c>
      <c r="AB93">
        <v>10.102089752634249</v>
      </c>
      <c r="AC93">
        <v>7.4294872375856142</v>
      </c>
      <c r="AD93">
        <v>2.3301703460991354</v>
      </c>
      <c r="AE93">
        <v>12.640142664529646</v>
      </c>
      <c r="AF93">
        <v>0</v>
      </c>
      <c r="AG93">
        <v>0</v>
      </c>
      <c r="AH93">
        <v>33.25633037100814</v>
      </c>
      <c r="AI93">
        <v>0</v>
      </c>
      <c r="AJ93">
        <v>0</v>
      </c>
      <c r="AK93">
        <v>13.366065591646144</v>
      </c>
      <c r="AL93">
        <v>12.475689730745149</v>
      </c>
      <c r="AM93">
        <v>4.0408357958086363</v>
      </c>
      <c r="AN93">
        <v>0</v>
      </c>
      <c r="AO93">
        <v>0</v>
      </c>
      <c r="AP93">
        <v>0</v>
      </c>
      <c r="AQ93">
        <v>0</v>
      </c>
      <c r="AR93">
        <v>12.418717595491543</v>
      </c>
      <c r="AS93">
        <v>8.4610868340935781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26.667925863990593</v>
      </c>
      <c r="BB93">
        <f t="shared" si="1"/>
        <v>611.32073116927791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80.526287796035632</v>
      </c>
      <c r="L94">
        <v>19.12961145281588</v>
      </c>
      <c r="M94">
        <v>0</v>
      </c>
      <c r="N94">
        <v>30.195538933978803</v>
      </c>
      <c r="O94">
        <v>50.70971347999793</v>
      </c>
      <c r="P94">
        <v>69.50436940645497</v>
      </c>
      <c r="Q94">
        <v>1.0020922485744199</v>
      </c>
      <c r="R94">
        <v>10.841343087502896</v>
      </c>
      <c r="S94">
        <v>2.0142860573817054</v>
      </c>
      <c r="T94">
        <v>0</v>
      </c>
      <c r="U94">
        <v>188.19417890227109</v>
      </c>
      <c r="V94">
        <v>5.3026905750934326</v>
      </c>
      <c r="W94">
        <v>11.863854861774449</v>
      </c>
      <c r="X94">
        <v>36.38075486350737</v>
      </c>
      <c r="Y94">
        <v>0</v>
      </c>
      <c r="Z94">
        <v>5.0268301815904817</v>
      </c>
      <c r="AA94">
        <v>10.775999835107491</v>
      </c>
      <c r="AB94">
        <v>10.102089752634249</v>
      </c>
      <c r="AC94">
        <v>7.4294872375856142</v>
      </c>
      <c r="AD94">
        <v>2.3301703460991354</v>
      </c>
      <c r="AE94">
        <v>12.640142664529646</v>
      </c>
      <c r="AF94">
        <v>0</v>
      </c>
      <c r="AG94">
        <v>0</v>
      </c>
      <c r="AH94">
        <v>33.25633037100814</v>
      </c>
      <c r="AI94">
        <v>0</v>
      </c>
      <c r="AJ94">
        <v>0</v>
      </c>
      <c r="AK94">
        <v>13.366065591646144</v>
      </c>
      <c r="AL94">
        <v>12.475689730745149</v>
      </c>
      <c r="AM94">
        <v>4.0408357958086363</v>
      </c>
      <c r="AN94">
        <v>0</v>
      </c>
      <c r="AO94">
        <v>0</v>
      </c>
      <c r="AP94">
        <v>0</v>
      </c>
      <c r="AQ94">
        <v>0</v>
      </c>
      <c r="AR94">
        <v>12.418717595491543</v>
      </c>
      <c r="AS94">
        <v>8.4610868340935781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26.667905405752212</v>
      </c>
      <c r="BB94">
        <f t="shared" si="1"/>
        <v>611.32026219597628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80.52583633482844</v>
      </c>
      <c r="L95">
        <v>65.665340904804594</v>
      </c>
      <c r="M95">
        <v>0</v>
      </c>
      <c r="N95">
        <v>30.195538933978803</v>
      </c>
      <c r="O95">
        <v>50.70971347999793</v>
      </c>
      <c r="P95">
        <v>69.030447676727249</v>
      </c>
      <c r="Q95">
        <v>5.573819731312291</v>
      </c>
      <c r="R95">
        <v>10.841343087502896</v>
      </c>
      <c r="S95">
        <v>6.7520070267745194</v>
      </c>
      <c r="T95">
        <v>0</v>
      </c>
      <c r="U95">
        <v>188.19417890227109</v>
      </c>
      <c r="V95">
        <v>5.3026905750934326</v>
      </c>
      <c r="W95">
        <v>11.863854861774449</v>
      </c>
      <c r="X95">
        <v>36.38075486350737</v>
      </c>
      <c r="Y95">
        <v>0</v>
      </c>
      <c r="Z95">
        <v>3.351220121060321</v>
      </c>
      <c r="AA95">
        <v>10.775999835107491</v>
      </c>
      <c r="AB95">
        <v>10.102089752634249</v>
      </c>
      <c r="AC95">
        <v>4.9479998909774539</v>
      </c>
      <c r="AD95">
        <v>0</v>
      </c>
      <c r="AE95">
        <v>12.640142664529646</v>
      </c>
      <c r="AF95">
        <v>0</v>
      </c>
      <c r="AG95">
        <v>0</v>
      </c>
      <c r="AH95">
        <v>22.888972129931123</v>
      </c>
      <c r="AI95">
        <v>0</v>
      </c>
      <c r="AJ95">
        <v>0</v>
      </c>
      <c r="AK95">
        <v>13.366065591646144</v>
      </c>
      <c r="AL95">
        <v>12.475689730745149</v>
      </c>
      <c r="AM95">
        <v>4.0408357958086363</v>
      </c>
      <c r="AN95">
        <v>0</v>
      </c>
      <c r="AO95">
        <v>0</v>
      </c>
      <c r="AP95">
        <v>0</v>
      </c>
      <c r="AQ95">
        <v>0</v>
      </c>
      <c r="AR95">
        <v>12.418717595491543</v>
      </c>
      <c r="AS95">
        <v>8.4610868340935781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28.277881676200973</v>
      </c>
      <c r="BB95">
        <f t="shared" si="1"/>
        <v>648.22646464439765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80.526252366331136</v>
      </c>
      <c r="L96">
        <v>65.665340904804594</v>
      </c>
      <c r="M96">
        <v>0</v>
      </c>
      <c r="N96">
        <v>30.195538933978803</v>
      </c>
      <c r="O96">
        <v>50.70971347999793</v>
      </c>
      <c r="P96">
        <v>69.030447676727249</v>
      </c>
      <c r="Q96">
        <v>5.573819731312291</v>
      </c>
      <c r="R96">
        <v>10.841343087502896</v>
      </c>
      <c r="S96">
        <v>6.7520070267745194</v>
      </c>
      <c r="T96">
        <v>0</v>
      </c>
      <c r="U96">
        <v>188.19417890227109</v>
      </c>
      <c r="V96">
        <v>5.3026905750934326</v>
      </c>
      <c r="W96">
        <v>11.863854861774449</v>
      </c>
      <c r="X96">
        <v>36.38075486350737</v>
      </c>
      <c r="Y96">
        <v>0</v>
      </c>
      <c r="Z96">
        <v>3.351220121060321</v>
      </c>
      <c r="AA96">
        <v>10.775999835107491</v>
      </c>
      <c r="AB96">
        <v>10.102089752634249</v>
      </c>
      <c r="AC96">
        <v>4.9479998909774539</v>
      </c>
      <c r="AD96">
        <v>0</v>
      </c>
      <c r="AE96">
        <v>12.640142664529646</v>
      </c>
      <c r="AF96">
        <v>0</v>
      </c>
      <c r="AG96">
        <v>0</v>
      </c>
      <c r="AH96">
        <v>17.341762493738258</v>
      </c>
      <c r="AI96">
        <v>0</v>
      </c>
      <c r="AJ96">
        <v>0</v>
      </c>
      <c r="AK96">
        <v>13.366065591646144</v>
      </c>
      <c r="AL96">
        <v>12.475689730745149</v>
      </c>
      <c r="AM96">
        <v>4.0408357958086363</v>
      </c>
      <c r="AN96">
        <v>0</v>
      </c>
      <c r="AO96">
        <v>0</v>
      </c>
      <c r="AP96">
        <v>0</v>
      </c>
      <c r="AQ96">
        <v>0</v>
      </c>
      <c r="AR96">
        <v>12.418717595491543</v>
      </c>
      <c r="AS96">
        <v>8.4610868340935781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28.046025703524936</v>
      </c>
      <c r="BB96">
        <f t="shared" si="1"/>
        <v>642.91152701238343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80.526252366331136</v>
      </c>
      <c r="L97">
        <v>65.665340904804594</v>
      </c>
      <c r="M97">
        <v>0</v>
      </c>
      <c r="N97">
        <v>30.195538933978803</v>
      </c>
      <c r="O97">
        <v>50.70971347999793</v>
      </c>
      <c r="P97">
        <v>69.030447676727249</v>
      </c>
      <c r="Q97">
        <v>5.573819731312291</v>
      </c>
      <c r="R97">
        <v>10.841343087502896</v>
      </c>
      <c r="S97">
        <v>6.7520070267745194</v>
      </c>
      <c r="T97">
        <v>0</v>
      </c>
      <c r="U97">
        <v>188.19417890227109</v>
      </c>
      <c r="V97">
        <v>5.3026905750934326</v>
      </c>
      <c r="W97">
        <v>11.863854861774449</v>
      </c>
      <c r="X97">
        <v>36.38075486350737</v>
      </c>
      <c r="Y97">
        <v>0</v>
      </c>
      <c r="Z97">
        <v>3.351220121060321</v>
      </c>
      <c r="AA97">
        <v>10.775999835107491</v>
      </c>
      <c r="AB97">
        <v>10.102089752634249</v>
      </c>
      <c r="AC97">
        <v>4.9479998909774539</v>
      </c>
      <c r="AD97">
        <v>0</v>
      </c>
      <c r="AE97">
        <v>12.640142664529646</v>
      </c>
      <c r="AF97">
        <v>0</v>
      </c>
      <c r="AG97">
        <v>0</v>
      </c>
      <c r="AH97">
        <v>10.771281093926111</v>
      </c>
      <c r="AI97">
        <v>0</v>
      </c>
      <c r="AJ97">
        <v>0</v>
      </c>
      <c r="AK97">
        <v>13.366065591646144</v>
      </c>
      <c r="AL97">
        <v>12.475689730745149</v>
      </c>
      <c r="AM97">
        <v>4.0408357958086363</v>
      </c>
      <c r="AN97">
        <v>0</v>
      </c>
      <c r="AO97">
        <v>0</v>
      </c>
      <c r="AP97">
        <v>0</v>
      </c>
      <c r="AQ97">
        <v>0</v>
      </c>
      <c r="AR97">
        <v>12.418717595491543</v>
      </c>
      <c r="AS97">
        <v>8.1556621505355178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27.758612829240064</v>
      </c>
      <c r="BB97">
        <f t="shared" si="1"/>
        <v>636.32303380329802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80.526252366331136</v>
      </c>
      <c r="L98">
        <v>65.665340904804594</v>
      </c>
      <c r="M98">
        <v>0</v>
      </c>
      <c r="N98">
        <v>30.195538933978803</v>
      </c>
      <c r="O98">
        <v>50.70971347999793</v>
      </c>
      <c r="P98">
        <v>69.030447676727249</v>
      </c>
      <c r="Q98">
        <v>5.573819731312291</v>
      </c>
      <c r="R98">
        <v>10.841343087502896</v>
      </c>
      <c r="S98">
        <v>6.7520070267745194</v>
      </c>
      <c r="T98">
        <v>0</v>
      </c>
      <c r="U98">
        <v>188.19417890227109</v>
      </c>
      <c r="V98">
        <v>5.3026905750934326</v>
      </c>
      <c r="W98">
        <v>11.863854861774449</v>
      </c>
      <c r="X98">
        <v>36.38075486350737</v>
      </c>
      <c r="Y98">
        <v>0</v>
      </c>
      <c r="Z98">
        <v>3.351220121060321</v>
      </c>
      <c r="AA98">
        <v>10.775999835107491</v>
      </c>
      <c r="AB98">
        <v>10.102089752634249</v>
      </c>
      <c r="AC98">
        <v>4.9479998909774539</v>
      </c>
      <c r="AD98">
        <v>0</v>
      </c>
      <c r="AE98">
        <v>12.640142664529646</v>
      </c>
      <c r="AF98">
        <v>0</v>
      </c>
      <c r="AG98">
        <v>0</v>
      </c>
      <c r="AH98">
        <v>5.3856405469630557</v>
      </c>
      <c r="AI98">
        <v>0</v>
      </c>
      <c r="AJ98">
        <v>0</v>
      </c>
      <c r="AK98">
        <v>13.366065591646144</v>
      </c>
      <c r="AL98">
        <v>12.475689730745149</v>
      </c>
      <c r="AM98">
        <v>4.0408357958086363</v>
      </c>
      <c r="AN98">
        <v>0</v>
      </c>
      <c r="AO98">
        <v>0</v>
      </c>
      <c r="AP98">
        <v>0</v>
      </c>
      <c r="AQ98">
        <v>0</v>
      </c>
      <c r="AR98">
        <v>12.418717595491543</v>
      </c>
      <c r="AS98">
        <v>8.1556621505355178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27.533493054377011</v>
      </c>
      <c r="BB98">
        <f t="shared" si="1"/>
        <v>631.16251303119805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2.0589138132961189</v>
      </c>
      <c r="L99">
        <f t="shared" si="2"/>
        <v>0.60531701268150828</v>
      </c>
      <c r="M99">
        <f t="shared" si="2"/>
        <v>0</v>
      </c>
      <c r="N99">
        <f t="shared" si="2"/>
        <v>0.72469293441548965</v>
      </c>
      <c r="O99">
        <f t="shared" si="2"/>
        <v>1.217033123519949</v>
      </c>
      <c r="P99">
        <f t="shared" si="2"/>
        <v>1.6383190078775138</v>
      </c>
      <c r="Q99">
        <f t="shared" si="2"/>
        <v>7.0662278226395953E-2</v>
      </c>
      <c r="R99">
        <f t="shared" si="2"/>
        <v>0.18756568899072396</v>
      </c>
      <c r="S99">
        <f t="shared" si="2"/>
        <v>9.3174550460163652E-2</v>
      </c>
      <c r="T99">
        <f t="shared" si="2"/>
        <v>0</v>
      </c>
      <c r="U99">
        <f t="shared" si="2"/>
        <v>4.5695314058945815</v>
      </c>
      <c r="V99">
        <f t="shared" si="2"/>
        <v>0.1031132729536577</v>
      </c>
      <c r="W99">
        <f t="shared" si="2"/>
        <v>0.24408967929723888</v>
      </c>
      <c r="X99">
        <f t="shared" si="2"/>
        <v>0.86082998035987768</v>
      </c>
      <c r="Y99">
        <f t="shared" si="2"/>
        <v>0</v>
      </c>
      <c r="Z99">
        <f t="shared" si="2"/>
        <v>9.2917893579106639E-2</v>
      </c>
      <c r="AA99">
        <f t="shared" si="2"/>
        <v>0.16680299279534566</v>
      </c>
      <c r="AB99">
        <f t="shared" si="2"/>
        <v>0.16049166873258541</v>
      </c>
      <c r="AC99">
        <f t="shared" si="2"/>
        <v>0.10336843908055769</v>
      </c>
      <c r="AD99">
        <f t="shared" si="2"/>
        <v>3.7865269106087111E-2</v>
      </c>
      <c r="AE99">
        <f t="shared" si="2"/>
        <v>0.22071403988572758</v>
      </c>
      <c r="AF99">
        <f t="shared" si="2"/>
        <v>0</v>
      </c>
      <c r="AG99">
        <f t="shared" si="2"/>
        <v>0</v>
      </c>
      <c r="AH99">
        <f t="shared" si="2"/>
        <v>0.24100741415216037</v>
      </c>
      <c r="AI99">
        <f t="shared" si="2"/>
        <v>2.4976417593314097E-2</v>
      </c>
      <c r="AJ99">
        <f t="shared" si="2"/>
        <v>0</v>
      </c>
      <c r="AK99">
        <f t="shared" si="2"/>
        <v>0.32078557419950776</v>
      </c>
      <c r="AL99">
        <f t="shared" si="2"/>
        <v>0.35496307686286777</v>
      </c>
      <c r="AM99">
        <f t="shared" si="2"/>
        <v>9.6980059099407184E-2</v>
      </c>
      <c r="AN99">
        <f t="shared" si="2"/>
        <v>0</v>
      </c>
      <c r="AO99">
        <f t="shared" si="2"/>
        <v>1.578506618659988E-3</v>
      </c>
      <c r="AP99">
        <f t="shared" si="2"/>
        <v>5.779643523585027E-3</v>
      </c>
      <c r="AQ99">
        <f t="shared" si="2"/>
        <v>0</v>
      </c>
      <c r="AR99">
        <f t="shared" si="2"/>
        <v>0.28675947902316823</v>
      </c>
      <c r="AS99">
        <f t="shared" si="2"/>
        <v>4.0540300042741152E-2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0.60730273323080319</v>
      </c>
      <c r="BB99">
        <f t="shared" si="1"/>
        <v>13.92147078903724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6.3869246453184694</v>
      </c>
      <c r="L3">
        <v>582.29141058371374</v>
      </c>
      <c r="M3">
        <v>28.415796252993466</v>
      </c>
      <c r="N3">
        <v>36.478883019099875</v>
      </c>
      <c r="O3">
        <v>0</v>
      </c>
      <c r="P3">
        <v>42.685274296649865</v>
      </c>
      <c r="Q3">
        <v>0</v>
      </c>
      <c r="R3">
        <v>13.095173796743151</v>
      </c>
      <c r="S3">
        <v>8.1399775593263133</v>
      </c>
      <c r="T3">
        <v>0</v>
      </c>
      <c r="U3">
        <v>107.77383823153613</v>
      </c>
      <c r="V3">
        <v>6.3987191388430587</v>
      </c>
      <c r="W3">
        <v>14.326361235898259</v>
      </c>
      <c r="X3">
        <v>45.553786253885853</v>
      </c>
      <c r="Y3">
        <v>0</v>
      </c>
      <c r="Z3">
        <v>6.0717775579211004</v>
      </c>
      <c r="AA3">
        <v>13.016050194531413</v>
      </c>
      <c r="AB3">
        <v>12.202465176690513</v>
      </c>
      <c r="AC3">
        <v>5.9776857062612585</v>
      </c>
      <c r="AD3">
        <v>0</v>
      </c>
      <c r="AE3">
        <v>15.265910257007883</v>
      </c>
      <c r="AF3">
        <v>2.4968088249262546</v>
      </c>
      <c r="AG3">
        <v>12.500053769175526</v>
      </c>
      <c r="AH3">
        <v>6.5073783046336882</v>
      </c>
      <c r="AI3">
        <v>0</v>
      </c>
      <c r="AJ3">
        <v>0</v>
      </c>
      <c r="AK3">
        <v>16.144614752801253</v>
      </c>
      <c r="AL3">
        <v>0</v>
      </c>
      <c r="AM3">
        <v>4.8809859435491196</v>
      </c>
      <c r="AN3">
        <v>1.020530392444166</v>
      </c>
      <c r="AO3">
        <v>0</v>
      </c>
      <c r="AP3">
        <v>0.11867588574406894</v>
      </c>
      <c r="AQ3">
        <v>12.686023675697266</v>
      </c>
      <c r="AR3">
        <v>15.512173685034437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42.466596268069793</v>
      </c>
      <c r="BB3">
        <f>SUM(B3:AZ3)-BA3</f>
        <v>973.48068287235628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582.29141058371374</v>
      </c>
      <c r="M4">
        <v>28.416180319741674</v>
      </c>
      <c r="N4">
        <v>36.478883019099875</v>
      </c>
      <c r="O4">
        <v>0</v>
      </c>
      <c r="P4">
        <v>42.722698834243587</v>
      </c>
      <c r="Q4">
        <v>0</v>
      </c>
      <c r="R4">
        <v>13.095173796743151</v>
      </c>
      <c r="S4">
        <v>8.1399775593263133</v>
      </c>
      <c r="T4">
        <v>0</v>
      </c>
      <c r="U4">
        <v>107.77383823153613</v>
      </c>
      <c r="V4">
        <v>6.3987191388430587</v>
      </c>
      <c r="W4">
        <v>14.326361235898259</v>
      </c>
      <c r="X4">
        <v>45.553786253885853</v>
      </c>
      <c r="Y4">
        <v>0</v>
      </c>
      <c r="Z4">
        <v>6.0717775579211004</v>
      </c>
      <c r="AA4">
        <v>13.016050194531413</v>
      </c>
      <c r="AB4">
        <v>8.1102755034128879</v>
      </c>
      <c r="AC4">
        <v>5.9776857062612585</v>
      </c>
      <c r="AD4">
        <v>0</v>
      </c>
      <c r="AE4">
        <v>15.265910257007883</v>
      </c>
      <c r="AF4">
        <v>2.4968088249262546</v>
      </c>
      <c r="AG4">
        <v>12.500053769175526</v>
      </c>
      <c r="AH4">
        <v>6.5073783046336882</v>
      </c>
      <c r="AI4">
        <v>0</v>
      </c>
      <c r="AJ4">
        <v>0</v>
      </c>
      <c r="AK4">
        <v>16.144614752801253</v>
      </c>
      <c r="AL4">
        <v>0</v>
      </c>
      <c r="AM4">
        <v>4.8809859435491196</v>
      </c>
      <c r="AN4">
        <v>1.020530392444166</v>
      </c>
      <c r="AO4">
        <v>0</v>
      </c>
      <c r="AP4">
        <v>0.11867588574406894</v>
      </c>
      <c r="AQ4">
        <v>12.686023675697266</v>
      </c>
      <c r="AR4">
        <v>15.512173685034437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42.030149689213957</v>
      </c>
      <c r="BB4">
        <f t="shared" ref="BB4:BB67" si="0">SUM(B4:AZ4)-BA4</f>
        <v>963.47582373695798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533.47891199935509</v>
      </c>
      <c r="M5">
        <v>28.416180319741674</v>
      </c>
      <c r="N5">
        <v>36.478883019099875</v>
      </c>
      <c r="O5">
        <v>0</v>
      </c>
      <c r="P5">
        <v>42.722698834243587</v>
      </c>
      <c r="Q5">
        <v>0</v>
      </c>
      <c r="R5">
        <v>13.095173796743151</v>
      </c>
      <c r="S5">
        <v>2.0138448105407321</v>
      </c>
      <c r="T5">
        <v>0</v>
      </c>
      <c r="U5">
        <v>107.77383823153613</v>
      </c>
      <c r="V5">
        <v>6.3987191388430587</v>
      </c>
      <c r="W5">
        <v>14.326361235898259</v>
      </c>
      <c r="X5">
        <v>45.553786253885853</v>
      </c>
      <c r="Y5">
        <v>0</v>
      </c>
      <c r="Z5">
        <v>6.0717775579211004</v>
      </c>
      <c r="AA5">
        <v>8.6773666896263819</v>
      </c>
      <c r="AB5">
        <v>8.1102755034128879</v>
      </c>
      <c r="AC5">
        <v>5.9776857062612585</v>
      </c>
      <c r="AD5">
        <v>0</v>
      </c>
      <c r="AE5">
        <v>15.265910257007883</v>
      </c>
      <c r="AF5">
        <v>2.4968088249262546</v>
      </c>
      <c r="AG5">
        <v>12.500053769175526</v>
      </c>
      <c r="AH5">
        <v>6.5073783046336882</v>
      </c>
      <c r="AI5">
        <v>0</v>
      </c>
      <c r="AJ5">
        <v>0</v>
      </c>
      <c r="AK5">
        <v>16.144614752801253</v>
      </c>
      <c r="AL5">
        <v>0</v>
      </c>
      <c r="AM5">
        <v>4.8809859435491196</v>
      </c>
      <c r="AN5">
        <v>1.020530392444166</v>
      </c>
      <c r="AO5">
        <v>0</v>
      </c>
      <c r="AP5">
        <v>0.39558649926496742</v>
      </c>
      <c r="AQ5">
        <v>12.686023675697266</v>
      </c>
      <c r="AR5">
        <v>16.364490920475891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39.599559653070138</v>
      </c>
      <c r="BB5">
        <f t="shared" si="0"/>
        <v>907.7583267840148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463.01823999032501</v>
      </c>
      <c r="M6">
        <v>28.416180319741674</v>
      </c>
      <c r="N6">
        <v>36.478883019099875</v>
      </c>
      <c r="O6">
        <v>0</v>
      </c>
      <c r="P6">
        <v>42.722698834243587</v>
      </c>
      <c r="Q6">
        <v>0</v>
      </c>
      <c r="R6">
        <v>13.095173796743151</v>
      </c>
      <c r="S6">
        <v>2.0138448105407321</v>
      </c>
      <c r="T6">
        <v>0</v>
      </c>
      <c r="U6">
        <v>107.77383823153613</v>
      </c>
      <c r="V6">
        <v>6.3987191388430587</v>
      </c>
      <c r="W6">
        <v>14.326361235898259</v>
      </c>
      <c r="X6">
        <v>45.553786253885853</v>
      </c>
      <c r="Y6">
        <v>0</v>
      </c>
      <c r="Z6">
        <v>6.0717775579211004</v>
      </c>
      <c r="AA6">
        <v>8.6773666896263819</v>
      </c>
      <c r="AB6">
        <v>8.1102755034128879</v>
      </c>
      <c r="AC6">
        <v>5.9776857062612585</v>
      </c>
      <c r="AD6">
        <v>0</v>
      </c>
      <c r="AE6">
        <v>10.142408861027581</v>
      </c>
      <c r="AF6">
        <v>2.4968088249262546</v>
      </c>
      <c r="AG6">
        <v>12.500053769175526</v>
      </c>
      <c r="AH6">
        <v>6.5073783046336882</v>
      </c>
      <c r="AI6">
        <v>0</v>
      </c>
      <c r="AJ6">
        <v>0</v>
      </c>
      <c r="AK6">
        <v>16.144614752801253</v>
      </c>
      <c r="AL6">
        <v>0</v>
      </c>
      <c r="AM6">
        <v>4.8809859435491196</v>
      </c>
      <c r="AN6">
        <v>1.020530392444166</v>
      </c>
      <c r="AO6">
        <v>0</v>
      </c>
      <c r="AP6">
        <v>0.39558649926496742</v>
      </c>
      <c r="AQ6">
        <v>12.686023675697266</v>
      </c>
      <c r="AR6">
        <v>16.364490920475891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36.440141204740677</v>
      </c>
      <c r="BB6">
        <f t="shared" si="0"/>
        <v>835.3335718273338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392.55844978606967</v>
      </c>
      <c r="M7">
        <v>28.416180319741674</v>
      </c>
      <c r="N7">
        <v>36.478883019099875</v>
      </c>
      <c r="O7">
        <v>0</v>
      </c>
      <c r="P7">
        <v>42.722698834243587</v>
      </c>
      <c r="Q7">
        <v>0</v>
      </c>
      <c r="R7">
        <v>13.098310500176536</v>
      </c>
      <c r="S7">
        <v>2.0138448105407321</v>
      </c>
      <c r="T7">
        <v>0</v>
      </c>
      <c r="U7">
        <v>107.77383823153613</v>
      </c>
      <c r="V7">
        <v>6.3987191388430587</v>
      </c>
      <c r="W7">
        <v>14.326361235898259</v>
      </c>
      <c r="X7">
        <v>45.553786253885853</v>
      </c>
      <c r="Y7">
        <v>0</v>
      </c>
      <c r="Z7">
        <v>6.0717775579211004</v>
      </c>
      <c r="AA7">
        <v>8.6773666896263819</v>
      </c>
      <c r="AB7">
        <v>8.1102755034128879</v>
      </c>
      <c r="AC7">
        <v>5.9776857062612585</v>
      </c>
      <c r="AD7">
        <v>0</v>
      </c>
      <c r="AE7">
        <v>10.142408861027581</v>
      </c>
      <c r="AF7">
        <v>2.4968088249262546</v>
      </c>
      <c r="AG7">
        <v>12.500053769175526</v>
      </c>
      <c r="AH7">
        <v>0</v>
      </c>
      <c r="AI7">
        <v>0</v>
      </c>
      <c r="AJ7">
        <v>0</v>
      </c>
      <c r="AK7">
        <v>16.144614752801253</v>
      </c>
      <c r="AL7">
        <v>0</v>
      </c>
      <c r="AM7">
        <v>4.8809859435491196</v>
      </c>
      <c r="AN7">
        <v>1.020530392444166</v>
      </c>
      <c r="AO7">
        <v>0</v>
      </c>
      <c r="AP7">
        <v>0.39558649926496742</v>
      </c>
      <c r="AQ7">
        <v>12.686023675697266</v>
      </c>
      <c r="AR7">
        <v>15.512173685034437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33.187417814831186</v>
      </c>
      <c r="BB7">
        <f t="shared" si="0"/>
        <v>760.76994617634637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323.46631579582953</v>
      </c>
      <c r="M8">
        <v>28.416180319741674</v>
      </c>
      <c r="N8">
        <v>36.478883019099875</v>
      </c>
      <c r="O8">
        <v>0</v>
      </c>
      <c r="P8">
        <v>42.722698834243587</v>
      </c>
      <c r="Q8">
        <v>0</v>
      </c>
      <c r="R8">
        <v>13.098310500176536</v>
      </c>
      <c r="S8">
        <v>2.0138448105407321</v>
      </c>
      <c r="T8">
        <v>0</v>
      </c>
      <c r="U8">
        <v>107.77383823153613</v>
      </c>
      <c r="V8">
        <v>6.3987191388430587</v>
      </c>
      <c r="W8">
        <v>14.326361235898259</v>
      </c>
      <c r="X8">
        <v>45.553786253885853</v>
      </c>
      <c r="Y8">
        <v>0</v>
      </c>
      <c r="Z8">
        <v>6.0717775579211004</v>
      </c>
      <c r="AA8">
        <v>8.6773666896263819</v>
      </c>
      <c r="AB8">
        <v>8.1102755034128879</v>
      </c>
      <c r="AC8">
        <v>5.9776857062612585</v>
      </c>
      <c r="AD8">
        <v>0</v>
      </c>
      <c r="AE8">
        <v>10.142408861027581</v>
      </c>
      <c r="AF8">
        <v>2.4968088249262546</v>
      </c>
      <c r="AG8">
        <v>12.500053769175526</v>
      </c>
      <c r="AH8">
        <v>0</v>
      </c>
      <c r="AI8">
        <v>0</v>
      </c>
      <c r="AJ8">
        <v>0</v>
      </c>
      <c r="AK8">
        <v>16.144614752801253</v>
      </c>
      <c r="AL8">
        <v>0</v>
      </c>
      <c r="AM8">
        <v>4.8809859435491196</v>
      </c>
      <c r="AN8">
        <v>1.020530392444166</v>
      </c>
      <c r="AO8">
        <v>0</v>
      </c>
      <c r="AP8">
        <v>0.39558649926496742</v>
      </c>
      <c r="AQ8">
        <v>12.686023675697266</v>
      </c>
      <c r="AR8">
        <v>15.512173685034437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30.299366614039123</v>
      </c>
      <c r="BB8">
        <f t="shared" si="0"/>
        <v>694.56586338689817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320.71215435322245</v>
      </c>
      <c r="M9">
        <v>28.416180319741674</v>
      </c>
      <c r="N9">
        <v>36.478883019099875</v>
      </c>
      <c r="O9">
        <v>0</v>
      </c>
      <c r="P9">
        <v>42.722698834243587</v>
      </c>
      <c r="Q9">
        <v>0</v>
      </c>
      <c r="R9">
        <v>13.095173796743151</v>
      </c>
      <c r="S9">
        <v>2.0138448105407321</v>
      </c>
      <c r="T9">
        <v>0</v>
      </c>
      <c r="U9">
        <v>107.77383823153613</v>
      </c>
      <c r="V9">
        <v>6.3987191388430587</v>
      </c>
      <c r="W9">
        <v>14.326361235898259</v>
      </c>
      <c r="X9">
        <v>45.553786253885853</v>
      </c>
      <c r="Y9">
        <v>0</v>
      </c>
      <c r="Z9">
        <v>6.0717775579211004</v>
      </c>
      <c r="AA9">
        <v>4.3386835049050303</v>
      </c>
      <c r="AB9">
        <v>8.1102755034128879</v>
      </c>
      <c r="AC9">
        <v>5.9776857062612585</v>
      </c>
      <c r="AD9">
        <v>0</v>
      </c>
      <c r="AE9">
        <v>10.142408861027581</v>
      </c>
      <c r="AF9">
        <v>2.4968088249262546</v>
      </c>
      <c r="AG9">
        <v>12.500053769175526</v>
      </c>
      <c r="AH9">
        <v>0</v>
      </c>
      <c r="AI9">
        <v>0</v>
      </c>
      <c r="AJ9">
        <v>0</v>
      </c>
      <c r="AK9">
        <v>16.144614752801253</v>
      </c>
      <c r="AL9">
        <v>0</v>
      </c>
      <c r="AM9">
        <v>4.8809859435491196</v>
      </c>
      <c r="AN9">
        <v>1.020530392444166</v>
      </c>
      <c r="AO9">
        <v>0</v>
      </c>
      <c r="AP9">
        <v>0.39558649926496742</v>
      </c>
      <c r="AQ9">
        <v>12.686023675697266</v>
      </c>
      <c r="AR9">
        <v>15.512173685034437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30.002754594413304</v>
      </c>
      <c r="BB9">
        <f t="shared" si="0"/>
        <v>687.76649407576224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322.85195264497821</v>
      </c>
      <c r="M10">
        <v>28.416180319741674</v>
      </c>
      <c r="N10">
        <v>36.478883019099875</v>
      </c>
      <c r="O10">
        <v>0</v>
      </c>
      <c r="P10">
        <v>42.722698834243587</v>
      </c>
      <c r="Q10">
        <v>0</v>
      </c>
      <c r="R10">
        <v>13.095173796743151</v>
      </c>
      <c r="S10">
        <v>2.0138448105407321</v>
      </c>
      <c r="T10">
        <v>0</v>
      </c>
      <c r="U10">
        <v>107.77383823153613</v>
      </c>
      <c r="V10">
        <v>6.3987191388430587</v>
      </c>
      <c r="W10">
        <v>14.326361235898259</v>
      </c>
      <c r="X10">
        <v>45.553786253885853</v>
      </c>
      <c r="Y10">
        <v>0</v>
      </c>
      <c r="Z10">
        <v>6.0717775579211004</v>
      </c>
      <c r="AA10">
        <v>4.3181904687956587</v>
      </c>
      <c r="AB10">
        <v>8.1102755034128879</v>
      </c>
      <c r="AC10">
        <v>5.9776857062612585</v>
      </c>
      <c r="AD10">
        <v>0</v>
      </c>
      <c r="AE10">
        <v>10.142408861027581</v>
      </c>
      <c r="AF10">
        <v>2.4968088249262546</v>
      </c>
      <c r="AG10">
        <v>12.500053769175526</v>
      </c>
      <c r="AH10">
        <v>0</v>
      </c>
      <c r="AI10">
        <v>0</v>
      </c>
      <c r="AJ10">
        <v>0</v>
      </c>
      <c r="AK10">
        <v>16.144614752801253</v>
      </c>
      <c r="AL10">
        <v>0</v>
      </c>
      <c r="AM10">
        <v>4.8809859435491196</v>
      </c>
      <c r="AN10">
        <v>1.020530392444166</v>
      </c>
      <c r="AO10">
        <v>0</v>
      </c>
      <c r="AP10">
        <v>0.39558649926496742</v>
      </c>
      <c r="AQ10">
        <v>9.5145176902645883</v>
      </c>
      <c r="AR10">
        <v>15.512173685034437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29.958772603908265</v>
      </c>
      <c r="BB10">
        <f t="shared" si="0"/>
        <v>686.75827533648101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322.85195264497821</v>
      </c>
      <c r="M11">
        <v>28.416180319741674</v>
      </c>
      <c r="N11">
        <v>36.478883019099875</v>
      </c>
      <c r="O11">
        <v>0</v>
      </c>
      <c r="P11">
        <v>42.722698834243587</v>
      </c>
      <c r="Q11">
        <v>0</v>
      </c>
      <c r="R11">
        <v>13.095173796743151</v>
      </c>
      <c r="S11">
        <v>2.8910674640519525</v>
      </c>
      <c r="T11">
        <v>0</v>
      </c>
      <c r="U11">
        <v>107.77383823153613</v>
      </c>
      <c r="V11">
        <v>6.3987191388430587</v>
      </c>
      <c r="W11">
        <v>14.326361235898259</v>
      </c>
      <c r="X11">
        <v>45.553786253885853</v>
      </c>
      <c r="Y11">
        <v>0</v>
      </c>
      <c r="Z11">
        <v>6.0717775579211004</v>
      </c>
      <c r="AA11">
        <v>4.3181904687956587</v>
      </c>
      <c r="AB11">
        <v>8.1102755034128879</v>
      </c>
      <c r="AC11">
        <v>5.9776857062612585</v>
      </c>
      <c r="AD11">
        <v>0</v>
      </c>
      <c r="AE11">
        <v>10.142408861027581</v>
      </c>
      <c r="AF11">
        <v>2.4968088249262546</v>
      </c>
      <c r="AG11">
        <v>12.500053769175526</v>
      </c>
      <c r="AH11">
        <v>0</v>
      </c>
      <c r="AI11">
        <v>0</v>
      </c>
      <c r="AJ11">
        <v>0</v>
      </c>
      <c r="AK11">
        <v>16.144614752801253</v>
      </c>
      <c r="AL11">
        <v>0</v>
      </c>
      <c r="AM11">
        <v>4.8809859435491196</v>
      </c>
      <c r="AN11">
        <v>1.020530392444166</v>
      </c>
      <c r="AO11">
        <v>0</v>
      </c>
      <c r="AP11">
        <v>0.11867588574406894</v>
      </c>
      <c r="AQ11">
        <v>0</v>
      </c>
      <c r="AR11">
        <v>15.512173685034437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29.586158807726804</v>
      </c>
      <c r="BB11">
        <f t="shared" si="0"/>
        <v>678.21668348238836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322.85195264497821</v>
      </c>
      <c r="M12">
        <v>28.416180319741674</v>
      </c>
      <c r="N12">
        <v>36.478883019099875</v>
      </c>
      <c r="O12">
        <v>0</v>
      </c>
      <c r="P12">
        <v>42.722698834243587</v>
      </c>
      <c r="Q12">
        <v>0</v>
      </c>
      <c r="R12">
        <v>13.095173796743151</v>
      </c>
      <c r="S12">
        <v>2.8910674640519525</v>
      </c>
      <c r="T12">
        <v>0</v>
      </c>
      <c r="U12">
        <v>107.77383823153613</v>
      </c>
      <c r="V12">
        <v>6.3987191388430587</v>
      </c>
      <c r="W12">
        <v>14.326361235898259</v>
      </c>
      <c r="X12">
        <v>45.553786253885853</v>
      </c>
      <c r="Y12">
        <v>0</v>
      </c>
      <c r="Z12">
        <v>6.0717775579211004</v>
      </c>
      <c r="AA12">
        <v>4.3181904687956587</v>
      </c>
      <c r="AB12">
        <v>8.1102755034128879</v>
      </c>
      <c r="AC12">
        <v>5.9776857062612585</v>
      </c>
      <c r="AD12">
        <v>0</v>
      </c>
      <c r="AE12">
        <v>10.142408861027581</v>
      </c>
      <c r="AF12">
        <v>2.4968088249262546</v>
      </c>
      <c r="AG12">
        <v>12.500053769175526</v>
      </c>
      <c r="AH12">
        <v>0</v>
      </c>
      <c r="AI12">
        <v>0</v>
      </c>
      <c r="AJ12">
        <v>0</v>
      </c>
      <c r="AK12">
        <v>16.144614752801253</v>
      </c>
      <c r="AL12">
        <v>0</v>
      </c>
      <c r="AM12">
        <v>4.8809859435491196</v>
      </c>
      <c r="AN12">
        <v>1.020530392444166</v>
      </c>
      <c r="AO12">
        <v>0</v>
      </c>
      <c r="AP12">
        <v>0.11867588574406894</v>
      </c>
      <c r="AQ12">
        <v>0</v>
      </c>
      <c r="AR12">
        <v>15.512173685034437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29.586158807726804</v>
      </c>
      <c r="BB12">
        <f t="shared" si="0"/>
        <v>678.21668348238836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3.0682208351475033</v>
      </c>
      <c r="L13">
        <v>327.99585133582298</v>
      </c>
      <c r="M13">
        <v>28.416180319741674</v>
      </c>
      <c r="N13">
        <v>36.478883019099875</v>
      </c>
      <c r="O13">
        <v>0</v>
      </c>
      <c r="P13">
        <v>42.722698834243587</v>
      </c>
      <c r="Q13">
        <v>0</v>
      </c>
      <c r="R13">
        <v>13.095173796743151</v>
      </c>
      <c r="S13">
        <v>3.9334446294197538</v>
      </c>
      <c r="T13">
        <v>0</v>
      </c>
      <c r="U13">
        <v>107.77383823153613</v>
      </c>
      <c r="V13">
        <v>6.3987191388430587</v>
      </c>
      <c r="W13">
        <v>14.326361235898259</v>
      </c>
      <c r="X13">
        <v>45.553786253885853</v>
      </c>
      <c r="Y13">
        <v>0</v>
      </c>
      <c r="Z13">
        <v>6.0717775579211004</v>
      </c>
      <c r="AA13">
        <v>4.3181904687956587</v>
      </c>
      <c r="AB13">
        <v>8.1102755034128879</v>
      </c>
      <c r="AC13">
        <v>5.9776857062612585</v>
      </c>
      <c r="AD13">
        <v>0</v>
      </c>
      <c r="AE13">
        <v>10.142408861027581</v>
      </c>
      <c r="AF13">
        <v>2.4968088249262546</v>
      </c>
      <c r="AG13">
        <v>12.500053769175526</v>
      </c>
      <c r="AH13">
        <v>0</v>
      </c>
      <c r="AI13">
        <v>0</v>
      </c>
      <c r="AJ13">
        <v>0</v>
      </c>
      <c r="AK13">
        <v>16.144614752801253</v>
      </c>
      <c r="AL13">
        <v>0</v>
      </c>
      <c r="AM13">
        <v>4.8809859435491196</v>
      </c>
      <c r="AN13">
        <v>1.020530392444166</v>
      </c>
      <c r="AO13">
        <v>0</v>
      </c>
      <c r="AP13">
        <v>0</v>
      </c>
      <c r="AQ13">
        <v>0</v>
      </c>
      <c r="AR13">
        <v>15.512173685034437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29.968036117401546</v>
      </c>
      <c r="BB13">
        <f t="shared" si="0"/>
        <v>686.97062697832951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3.0682208351475033</v>
      </c>
      <c r="L14">
        <v>327.99585133582298</v>
      </c>
      <c r="M14">
        <v>28.416180319741674</v>
      </c>
      <c r="N14">
        <v>36.478883019099875</v>
      </c>
      <c r="O14">
        <v>0</v>
      </c>
      <c r="P14">
        <v>42.722698834243587</v>
      </c>
      <c r="Q14">
        <v>0</v>
      </c>
      <c r="R14">
        <v>13.095173796743151</v>
      </c>
      <c r="S14">
        <v>3.9334446294197538</v>
      </c>
      <c r="T14">
        <v>0</v>
      </c>
      <c r="U14">
        <v>107.77383823153613</v>
      </c>
      <c r="V14">
        <v>6.3987191388430587</v>
      </c>
      <c r="W14">
        <v>14.326361235898259</v>
      </c>
      <c r="X14">
        <v>45.553786253885853</v>
      </c>
      <c r="Y14">
        <v>0</v>
      </c>
      <c r="Z14">
        <v>6.0717775579211004</v>
      </c>
      <c r="AA14">
        <v>4.3181904687956587</v>
      </c>
      <c r="AB14">
        <v>8.1102755034128879</v>
      </c>
      <c r="AC14">
        <v>5.9776857062612585</v>
      </c>
      <c r="AD14">
        <v>0</v>
      </c>
      <c r="AE14">
        <v>10.142408861027581</v>
      </c>
      <c r="AF14">
        <v>2.4968088249262546</v>
      </c>
      <c r="AG14">
        <v>12.500053769175526</v>
      </c>
      <c r="AH14">
        <v>0</v>
      </c>
      <c r="AI14">
        <v>0</v>
      </c>
      <c r="AJ14">
        <v>0</v>
      </c>
      <c r="AK14">
        <v>16.144614752801253</v>
      </c>
      <c r="AL14">
        <v>0</v>
      </c>
      <c r="AM14">
        <v>4.8809859435491196</v>
      </c>
      <c r="AN14">
        <v>1.020530392444166</v>
      </c>
      <c r="AO14">
        <v>0</v>
      </c>
      <c r="AP14">
        <v>0</v>
      </c>
      <c r="AQ14">
        <v>0</v>
      </c>
      <c r="AR14">
        <v>15.512173685034437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29.968036117401546</v>
      </c>
      <c r="BB14">
        <f t="shared" si="0"/>
        <v>686.97062697832951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3.0682208351475033</v>
      </c>
      <c r="L15">
        <v>327.99585133582298</v>
      </c>
      <c r="M15">
        <v>28.416180319741674</v>
      </c>
      <c r="N15">
        <v>36.478883019099875</v>
      </c>
      <c r="O15">
        <v>0</v>
      </c>
      <c r="P15">
        <v>42.722698834243587</v>
      </c>
      <c r="Q15">
        <v>0.46915564767881379</v>
      </c>
      <c r="R15">
        <v>13.159134578615211</v>
      </c>
      <c r="S15">
        <v>3.9334446294197538</v>
      </c>
      <c r="T15">
        <v>0</v>
      </c>
      <c r="U15">
        <v>107.77383823153613</v>
      </c>
      <c r="V15">
        <v>6.4002239527127536</v>
      </c>
      <c r="W15">
        <v>14.334523989496677</v>
      </c>
      <c r="X15">
        <v>45.553786253885853</v>
      </c>
      <c r="Y15">
        <v>0</v>
      </c>
      <c r="Z15">
        <v>6.0717775579211004</v>
      </c>
      <c r="AA15">
        <v>4.3181904687956587</v>
      </c>
      <c r="AB15">
        <v>8.1102755034128879</v>
      </c>
      <c r="AC15">
        <v>5.9776857062612585</v>
      </c>
      <c r="AD15">
        <v>0</v>
      </c>
      <c r="AE15">
        <v>10.142408861027581</v>
      </c>
      <c r="AF15">
        <v>2.4968088249262546</v>
      </c>
      <c r="AG15">
        <v>12.500053769175526</v>
      </c>
      <c r="AH15">
        <v>0</v>
      </c>
      <c r="AI15">
        <v>0</v>
      </c>
      <c r="AJ15">
        <v>0</v>
      </c>
      <c r="AK15">
        <v>16.144614752801253</v>
      </c>
      <c r="AL15">
        <v>0</v>
      </c>
      <c r="AM15">
        <v>4.8809859435491196</v>
      </c>
      <c r="AN15">
        <v>1.020530392444166</v>
      </c>
      <c r="AO15">
        <v>0</v>
      </c>
      <c r="AP15">
        <v>0</v>
      </c>
      <c r="AQ15">
        <v>0</v>
      </c>
      <c r="AR15">
        <v>15.512173685034437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29.990724488476943</v>
      </c>
      <c r="BB15">
        <f t="shared" si="0"/>
        <v>687.49072260427306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3.0682208351475033</v>
      </c>
      <c r="L16">
        <v>327.99585133582298</v>
      </c>
      <c r="M16">
        <v>28.416180319741674</v>
      </c>
      <c r="N16">
        <v>36.478883019099875</v>
      </c>
      <c r="O16">
        <v>0</v>
      </c>
      <c r="P16">
        <v>42.722698834243587</v>
      </c>
      <c r="Q16">
        <v>1.6592594118357888</v>
      </c>
      <c r="R16">
        <v>13.093866253649743</v>
      </c>
      <c r="S16">
        <v>3.9334446294197538</v>
      </c>
      <c r="T16">
        <v>0</v>
      </c>
      <c r="U16">
        <v>107.77383823153613</v>
      </c>
      <c r="V16">
        <v>6.4002239527127536</v>
      </c>
      <c r="W16">
        <v>14.334523989496677</v>
      </c>
      <c r="X16">
        <v>45.553786253885853</v>
      </c>
      <c r="Y16">
        <v>0</v>
      </c>
      <c r="Z16">
        <v>6.0717775579211004</v>
      </c>
      <c r="AA16">
        <v>8.6607770127322059</v>
      </c>
      <c r="AB16">
        <v>8.1102755034128879</v>
      </c>
      <c r="AC16">
        <v>5.9776857062612585</v>
      </c>
      <c r="AD16">
        <v>0</v>
      </c>
      <c r="AE16">
        <v>10.142408861027581</v>
      </c>
      <c r="AF16">
        <v>2.4968088249262546</v>
      </c>
      <c r="AG16">
        <v>12.500053769175526</v>
      </c>
      <c r="AH16">
        <v>0</v>
      </c>
      <c r="AI16">
        <v>0</v>
      </c>
      <c r="AJ16">
        <v>0</v>
      </c>
      <c r="AK16">
        <v>16.144614752801253</v>
      </c>
      <c r="AL16">
        <v>0</v>
      </c>
      <c r="AM16">
        <v>4.8809859435491196</v>
      </c>
      <c r="AN16">
        <v>1.020530392444166</v>
      </c>
      <c r="AO16">
        <v>0</v>
      </c>
      <c r="AP16">
        <v>0</v>
      </c>
      <c r="AQ16">
        <v>0</v>
      </c>
      <c r="AR16">
        <v>15.512173685034437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30.219262727371692</v>
      </c>
      <c r="BB16">
        <f t="shared" si="0"/>
        <v>692.72960634850642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3.0682208351475033</v>
      </c>
      <c r="L17">
        <v>327.99585133582298</v>
      </c>
      <c r="M17">
        <v>28.416180319741674</v>
      </c>
      <c r="N17">
        <v>36.478883019099875</v>
      </c>
      <c r="O17">
        <v>0</v>
      </c>
      <c r="P17">
        <v>42.722698834243587</v>
      </c>
      <c r="Q17">
        <v>2.4841975805463576</v>
      </c>
      <c r="R17">
        <v>13.093866253649743</v>
      </c>
      <c r="S17">
        <v>3.9334446294197538</v>
      </c>
      <c r="T17">
        <v>0</v>
      </c>
      <c r="U17">
        <v>107.77383823153613</v>
      </c>
      <c r="V17">
        <v>6.4002239527127536</v>
      </c>
      <c r="W17">
        <v>14.334523989496677</v>
      </c>
      <c r="X17">
        <v>45.553786253885853</v>
      </c>
      <c r="Y17">
        <v>0</v>
      </c>
      <c r="Z17">
        <v>6.0717775579211004</v>
      </c>
      <c r="AA17">
        <v>8.6607770127322059</v>
      </c>
      <c r="AB17">
        <v>8.1102755034128879</v>
      </c>
      <c r="AC17">
        <v>5.9776857062612585</v>
      </c>
      <c r="AD17">
        <v>0</v>
      </c>
      <c r="AE17">
        <v>10.142408861027581</v>
      </c>
      <c r="AF17">
        <v>2.4968088249262546</v>
      </c>
      <c r="AG17">
        <v>12.500053769175526</v>
      </c>
      <c r="AH17">
        <v>0</v>
      </c>
      <c r="AI17">
        <v>0</v>
      </c>
      <c r="AJ17">
        <v>0</v>
      </c>
      <c r="AK17">
        <v>16.144614752801253</v>
      </c>
      <c r="AL17">
        <v>0</v>
      </c>
      <c r="AM17">
        <v>4.8809859435491196</v>
      </c>
      <c r="AN17">
        <v>1.020530392444166</v>
      </c>
      <c r="AO17">
        <v>1.2710914189104574</v>
      </c>
      <c r="AP17">
        <v>0</v>
      </c>
      <c r="AQ17">
        <v>0</v>
      </c>
      <c r="AR17">
        <v>15.512173685034437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30.306876764134245</v>
      </c>
      <c r="BB17">
        <f t="shared" si="0"/>
        <v>694.73802189936487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3.0682208351475033</v>
      </c>
      <c r="L18">
        <v>327.99585133582298</v>
      </c>
      <c r="M18">
        <v>28.416180319741674</v>
      </c>
      <c r="N18">
        <v>36.478883019099875</v>
      </c>
      <c r="O18">
        <v>0</v>
      </c>
      <c r="P18">
        <v>42.722698834243587</v>
      </c>
      <c r="Q18">
        <v>3.3092820069376114</v>
      </c>
      <c r="R18">
        <v>13.093866253649743</v>
      </c>
      <c r="S18">
        <v>3.9334446294197538</v>
      </c>
      <c r="T18">
        <v>0</v>
      </c>
      <c r="U18">
        <v>107.77383823153613</v>
      </c>
      <c r="V18">
        <v>6.4002239527127536</v>
      </c>
      <c r="W18">
        <v>14.334523989496677</v>
      </c>
      <c r="X18">
        <v>45.553786253885853</v>
      </c>
      <c r="Y18">
        <v>0</v>
      </c>
      <c r="Z18">
        <v>6.0717775579211004</v>
      </c>
      <c r="AA18">
        <v>8.6607770127322059</v>
      </c>
      <c r="AB18">
        <v>8.1102755034128879</v>
      </c>
      <c r="AC18">
        <v>5.9776857062612585</v>
      </c>
      <c r="AD18">
        <v>0</v>
      </c>
      <c r="AE18">
        <v>10.142408861027581</v>
      </c>
      <c r="AF18">
        <v>2.4968088249262546</v>
      </c>
      <c r="AG18">
        <v>12.500053769175526</v>
      </c>
      <c r="AH18">
        <v>0</v>
      </c>
      <c r="AI18">
        <v>0</v>
      </c>
      <c r="AJ18">
        <v>0</v>
      </c>
      <c r="AK18">
        <v>16.144614752801253</v>
      </c>
      <c r="AL18">
        <v>0</v>
      </c>
      <c r="AM18">
        <v>4.8809859435491196</v>
      </c>
      <c r="AN18">
        <v>1.020530392444166</v>
      </c>
      <c r="AO18">
        <v>1.2710914189104574</v>
      </c>
      <c r="AP18">
        <v>0</v>
      </c>
      <c r="AQ18">
        <v>0</v>
      </c>
      <c r="AR18">
        <v>15.512173685034437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30.341365293157402</v>
      </c>
      <c r="BB18">
        <f t="shared" si="0"/>
        <v>695.52861779673299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3.0682208351475033</v>
      </c>
      <c r="L19">
        <v>327.99585133582298</v>
      </c>
      <c r="M19">
        <v>28.416180319741674</v>
      </c>
      <c r="N19">
        <v>36.478883019099875</v>
      </c>
      <c r="O19">
        <v>0</v>
      </c>
      <c r="P19">
        <v>42.722698834243587</v>
      </c>
      <c r="Q19">
        <v>5.9373084153206115</v>
      </c>
      <c r="R19">
        <v>13.577541223126694</v>
      </c>
      <c r="S19">
        <v>3.9334446294197538</v>
      </c>
      <c r="T19">
        <v>0</v>
      </c>
      <c r="U19">
        <v>107.77383823153613</v>
      </c>
      <c r="V19">
        <v>6.4002239527127536</v>
      </c>
      <c r="W19">
        <v>14.334523989496677</v>
      </c>
      <c r="X19">
        <v>45.553786253885853</v>
      </c>
      <c r="Y19">
        <v>0</v>
      </c>
      <c r="Z19">
        <v>4.0478517052807348</v>
      </c>
      <c r="AA19">
        <v>8.6607770127322059</v>
      </c>
      <c r="AB19">
        <v>8.1102755034128879</v>
      </c>
      <c r="AC19">
        <v>5.9776857062612585</v>
      </c>
      <c r="AD19">
        <v>0</v>
      </c>
      <c r="AE19">
        <v>10.142408861027581</v>
      </c>
      <c r="AF19">
        <v>2.4968088249262546</v>
      </c>
      <c r="AG19">
        <v>12.500053769175526</v>
      </c>
      <c r="AH19">
        <v>0</v>
      </c>
      <c r="AI19">
        <v>0</v>
      </c>
      <c r="AJ19">
        <v>0</v>
      </c>
      <c r="AK19">
        <v>16.144614752801253</v>
      </c>
      <c r="AL19">
        <v>0</v>
      </c>
      <c r="AM19">
        <v>4.8809859435491196</v>
      </c>
      <c r="AN19">
        <v>1.020530392444166</v>
      </c>
      <c r="AO19">
        <v>1.2710914189104574</v>
      </c>
      <c r="AP19">
        <v>0</v>
      </c>
      <c r="AQ19">
        <v>0</v>
      </c>
      <c r="AR19">
        <v>15.512173685034437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30.386834310111581</v>
      </c>
      <c r="BB19">
        <f t="shared" si="0"/>
        <v>696.57092430499836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3.0682208351475033</v>
      </c>
      <c r="L20">
        <v>327.99585133582298</v>
      </c>
      <c r="M20">
        <v>28.416180319741674</v>
      </c>
      <c r="N20">
        <v>36.478883019099875</v>
      </c>
      <c r="O20">
        <v>0</v>
      </c>
      <c r="P20">
        <v>42.722698834243587</v>
      </c>
      <c r="Q20">
        <v>6.4692942395998907</v>
      </c>
      <c r="R20">
        <v>13.577541223126694</v>
      </c>
      <c r="S20">
        <v>3.9334446294197538</v>
      </c>
      <c r="T20">
        <v>0</v>
      </c>
      <c r="U20">
        <v>107.77383823153613</v>
      </c>
      <c r="V20">
        <v>6.4002239527127536</v>
      </c>
      <c r="W20">
        <v>14.334523989496677</v>
      </c>
      <c r="X20">
        <v>45.553786253885853</v>
      </c>
      <c r="Y20">
        <v>0</v>
      </c>
      <c r="Z20">
        <v>4.0478517052807348</v>
      </c>
      <c r="AA20">
        <v>8.6607770127322059</v>
      </c>
      <c r="AB20">
        <v>8.1102755034128879</v>
      </c>
      <c r="AC20">
        <v>5.9776857062612585</v>
      </c>
      <c r="AD20">
        <v>0</v>
      </c>
      <c r="AE20">
        <v>10.142408861027581</v>
      </c>
      <c r="AF20">
        <v>2.4968088249262546</v>
      </c>
      <c r="AG20">
        <v>12.500053769175526</v>
      </c>
      <c r="AH20">
        <v>0</v>
      </c>
      <c r="AI20">
        <v>0</v>
      </c>
      <c r="AJ20">
        <v>0</v>
      </c>
      <c r="AK20">
        <v>16.144614752801253</v>
      </c>
      <c r="AL20">
        <v>0</v>
      </c>
      <c r="AM20">
        <v>4.8809859435491196</v>
      </c>
      <c r="AN20">
        <v>1.020530392444166</v>
      </c>
      <c r="AO20">
        <v>1.2710914189104574</v>
      </c>
      <c r="AP20">
        <v>0</v>
      </c>
      <c r="AQ20">
        <v>0</v>
      </c>
      <c r="AR20">
        <v>15.512173685034437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30.409071317566458</v>
      </c>
      <c r="BB20">
        <f t="shared" si="0"/>
        <v>697.08067312182277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3.0682208351475033</v>
      </c>
      <c r="L21">
        <v>327.99585133582298</v>
      </c>
      <c r="M21">
        <v>28.416180319741674</v>
      </c>
      <c r="N21">
        <v>36.478883019099875</v>
      </c>
      <c r="O21">
        <v>0</v>
      </c>
      <c r="P21">
        <v>42.722698834243587</v>
      </c>
      <c r="Q21">
        <v>3.506166138975368</v>
      </c>
      <c r="R21">
        <v>13.096434142783881</v>
      </c>
      <c r="S21">
        <v>3.9334446294197538</v>
      </c>
      <c r="T21">
        <v>0</v>
      </c>
      <c r="U21">
        <v>107.77383823153613</v>
      </c>
      <c r="V21">
        <v>6.4002239527127536</v>
      </c>
      <c r="W21">
        <v>14.334523989496677</v>
      </c>
      <c r="X21">
        <v>45.553786253885853</v>
      </c>
      <c r="Y21">
        <v>0</v>
      </c>
      <c r="Z21">
        <v>4.0478517052807348</v>
      </c>
      <c r="AA21">
        <v>8.6607770127322059</v>
      </c>
      <c r="AB21">
        <v>8.1102755034128879</v>
      </c>
      <c r="AC21">
        <v>2.9888428531306293</v>
      </c>
      <c r="AD21">
        <v>0</v>
      </c>
      <c r="AE21">
        <v>10.142408861027581</v>
      </c>
      <c r="AF21">
        <v>2.4968088249262546</v>
      </c>
      <c r="AG21">
        <v>12.500053769175526</v>
      </c>
      <c r="AH21">
        <v>0</v>
      </c>
      <c r="AI21">
        <v>0</v>
      </c>
      <c r="AJ21">
        <v>0</v>
      </c>
      <c r="AK21">
        <v>16.144614752801253</v>
      </c>
      <c r="AL21">
        <v>0</v>
      </c>
      <c r="AM21">
        <v>4.8809859435491196</v>
      </c>
      <c r="AN21">
        <v>1.020530392444166</v>
      </c>
      <c r="AO21">
        <v>1.2710914189104574</v>
      </c>
      <c r="AP21">
        <v>0</v>
      </c>
      <c r="AQ21">
        <v>0</v>
      </c>
      <c r="AR21">
        <v>15.512173685034437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30.140168655741157</v>
      </c>
      <c r="BB21">
        <f t="shared" si="0"/>
        <v>690.91649774955022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3.0682208351475033</v>
      </c>
      <c r="L22">
        <v>327.99585133582298</v>
      </c>
      <c r="M22">
        <v>28.416180319741674</v>
      </c>
      <c r="N22">
        <v>36.478883019099875</v>
      </c>
      <c r="O22">
        <v>0</v>
      </c>
      <c r="P22">
        <v>42.722698834243587</v>
      </c>
      <c r="Q22">
        <v>3.4007872140682309</v>
      </c>
      <c r="R22">
        <v>13.096434142783881</v>
      </c>
      <c r="S22">
        <v>3.9334446294197538</v>
      </c>
      <c r="T22">
        <v>0</v>
      </c>
      <c r="U22">
        <v>107.77383823153613</v>
      </c>
      <c r="V22">
        <v>6.4002239527127536</v>
      </c>
      <c r="W22">
        <v>14.334523989496677</v>
      </c>
      <c r="X22">
        <v>45.553786253885853</v>
      </c>
      <c r="Y22">
        <v>0</v>
      </c>
      <c r="Z22">
        <v>4.0478517052807348</v>
      </c>
      <c r="AA22">
        <v>8.6607770127322059</v>
      </c>
      <c r="AB22">
        <v>8.1102755034128879</v>
      </c>
      <c r="AC22">
        <v>2.9888428531306293</v>
      </c>
      <c r="AD22">
        <v>0</v>
      </c>
      <c r="AE22">
        <v>10.142408861027581</v>
      </c>
      <c r="AF22">
        <v>2.4968088249262546</v>
      </c>
      <c r="AG22">
        <v>12.500053769175526</v>
      </c>
      <c r="AH22">
        <v>0</v>
      </c>
      <c r="AI22">
        <v>0</v>
      </c>
      <c r="AJ22">
        <v>0</v>
      </c>
      <c r="AK22">
        <v>16.144614752801253</v>
      </c>
      <c r="AL22">
        <v>0</v>
      </c>
      <c r="AM22">
        <v>4.8809859435491196</v>
      </c>
      <c r="AN22">
        <v>1.020530392444166</v>
      </c>
      <c r="AO22">
        <v>1.2710914189104574</v>
      </c>
      <c r="AP22">
        <v>0</v>
      </c>
      <c r="AQ22">
        <v>0</v>
      </c>
      <c r="AR22">
        <v>15.512173685034437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30.13576381668004</v>
      </c>
      <c r="BB22">
        <f t="shared" si="0"/>
        <v>690.81552366370408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3.0682208351475033</v>
      </c>
      <c r="L23">
        <v>327.99585133582298</v>
      </c>
      <c r="M23">
        <v>28.416180319741674</v>
      </c>
      <c r="N23">
        <v>36.478883019099875</v>
      </c>
      <c r="O23">
        <v>0</v>
      </c>
      <c r="P23">
        <v>42.722698834243587</v>
      </c>
      <c r="Q23">
        <v>3.0230879952659881</v>
      </c>
      <c r="R23">
        <v>13.096434142783881</v>
      </c>
      <c r="S23">
        <v>2.8910674640519525</v>
      </c>
      <c r="T23">
        <v>0</v>
      </c>
      <c r="U23">
        <v>107.77383823153613</v>
      </c>
      <c r="V23">
        <v>6.4002239527127536</v>
      </c>
      <c r="W23">
        <v>14.334523989496677</v>
      </c>
      <c r="X23">
        <v>45.553786253885853</v>
      </c>
      <c r="Y23">
        <v>0</v>
      </c>
      <c r="Z23">
        <v>4.0478517052807348</v>
      </c>
      <c r="AA23">
        <v>8.6607770127322059</v>
      </c>
      <c r="AB23">
        <v>8.1102755034128879</v>
      </c>
      <c r="AC23">
        <v>2.9888428531306293</v>
      </c>
      <c r="AD23">
        <v>0</v>
      </c>
      <c r="AE23">
        <v>10.142408861027581</v>
      </c>
      <c r="AF23">
        <v>2.4968088249262546</v>
      </c>
      <c r="AG23">
        <v>12.500053769175526</v>
      </c>
      <c r="AH23">
        <v>0</v>
      </c>
      <c r="AI23">
        <v>0</v>
      </c>
      <c r="AJ23">
        <v>0</v>
      </c>
      <c r="AK23">
        <v>16.144614752801253</v>
      </c>
      <c r="AL23">
        <v>0</v>
      </c>
      <c r="AM23">
        <v>4.8809859435491196</v>
      </c>
      <c r="AN23">
        <v>1.020530392444166</v>
      </c>
      <c r="AO23">
        <v>0</v>
      </c>
      <c r="AP23">
        <v>0</v>
      </c>
      <c r="AQ23">
        <v>0</v>
      </c>
      <c r="AR23">
        <v>15.512173685034437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30.023273002511274</v>
      </c>
      <c r="BB23">
        <f t="shared" si="0"/>
        <v>688.23684667479245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3.0682208351475033</v>
      </c>
      <c r="L24">
        <v>327.99585133582298</v>
      </c>
      <c r="M24">
        <v>28.416180319741674</v>
      </c>
      <c r="N24">
        <v>36.478883019099875</v>
      </c>
      <c r="O24">
        <v>0</v>
      </c>
      <c r="P24">
        <v>42.722698834243587</v>
      </c>
      <c r="Q24">
        <v>3.5240287901290568</v>
      </c>
      <c r="R24">
        <v>13.096434142783881</v>
      </c>
      <c r="S24">
        <v>2.8910674640519525</v>
      </c>
      <c r="T24">
        <v>0</v>
      </c>
      <c r="U24">
        <v>107.77383823153613</v>
      </c>
      <c r="V24">
        <v>6.4002239527127536</v>
      </c>
      <c r="W24">
        <v>14.334523989496677</v>
      </c>
      <c r="X24">
        <v>45.553786253885853</v>
      </c>
      <c r="Y24">
        <v>0</v>
      </c>
      <c r="Z24">
        <v>4.0478517052807348</v>
      </c>
      <c r="AA24">
        <v>8.6607770127322059</v>
      </c>
      <c r="AB24">
        <v>8.1102755034128879</v>
      </c>
      <c r="AC24">
        <v>2.9888428531306293</v>
      </c>
      <c r="AD24">
        <v>0</v>
      </c>
      <c r="AE24">
        <v>10.142408861027581</v>
      </c>
      <c r="AF24">
        <v>2.4968088249262546</v>
      </c>
      <c r="AG24">
        <v>12.500053769175526</v>
      </c>
      <c r="AH24">
        <v>6.5073783046336882</v>
      </c>
      <c r="AI24">
        <v>0</v>
      </c>
      <c r="AJ24">
        <v>0</v>
      </c>
      <c r="AK24">
        <v>16.144614752801253</v>
      </c>
      <c r="AL24">
        <v>0</v>
      </c>
      <c r="AM24">
        <v>4.8809859435491196</v>
      </c>
      <c r="AN24">
        <v>1.020530392444166</v>
      </c>
      <c r="AO24">
        <v>0</v>
      </c>
      <c r="AP24">
        <v>0</v>
      </c>
      <c r="AQ24">
        <v>0</v>
      </c>
      <c r="AR24">
        <v>15.512173685034437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30.316220740870243</v>
      </c>
      <c r="BB24">
        <f t="shared" si="0"/>
        <v>694.95221803593029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3.0682208351475033</v>
      </c>
      <c r="L25">
        <v>402.63369704342784</v>
      </c>
      <c r="M25">
        <v>28.416180319741674</v>
      </c>
      <c r="N25">
        <v>36.478883019099875</v>
      </c>
      <c r="O25">
        <v>0</v>
      </c>
      <c r="P25">
        <v>42.722698834243587</v>
      </c>
      <c r="Q25">
        <v>3.6333220213432096</v>
      </c>
      <c r="R25">
        <v>13.096434142783881</v>
      </c>
      <c r="S25">
        <v>2.5244384615966595</v>
      </c>
      <c r="T25">
        <v>0</v>
      </c>
      <c r="U25">
        <v>107.77383823153613</v>
      </c>
      <c r="V25">
        <v>6.4002239527127536</v>
      </c>
      <c r="W25">
        <v>14.334523989496677</v>
      </c>
      <c r="X25">
        <v>45.553786253885853</v>
      </c>
      <c r="Y25">
        <v>0</v>
      </c>
      <c r="Z25">
        <v>4.0478517052807348</v>
      </c>
      <c r="AA25">
        <v>8.6607770127322059</v>
      </c>
      <c r="AB25">
        <v>8.1102755034128879</v>
      </c>
      <c r="AC25">
        <v>2.9888428531306293</v>
      </c>
      <c r="AD25">
        <v>0</v>
      </c>
      <c r="AE25">
        <v>10.142408861027581</v>
      </c>
      <c r="AF25">
        <v>2.4968088249262546</v>
      </c>
      <c r="AG25">
        <v>12.500053769175526</v>
      </c>
      <c r="AH25">
        <v>16.07322440930912</v>
      </c>
      <c r="AI25">
        <v>0</v>
      </c>
      <c r="AJ25">
        <v>0</v>
      </c>
      <c r="AK25">
        <v>16.144614752801253</v>
      </c>
      <c r="AL25">
        <v>0</v>
      </c>
      <c r="AM25">
        <v>4.8809859435491196</v>
      </c>
      <c r="AN25">
        <v>1.020530392444166</v>
      </c>
      <c r="AO25">
        <v>0</v>
      </c>
      <c r="AP25">
        <v>0</v>
      </c>
      <c r="AQ25">
        <v>0</v>
      </c>
      <c r="AR25">
        <v>16.364490920475891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33.860805283827077</v>
      </c>
      <c r="BB25">
        <f t="shared" si="0"/>
        <v>776.20630676945405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3.0682208351475033</v>
      </c>
      <c r="L26">
        <v>483.15973199071459</v>
      </c>
      <c r="M26">
        <v>28.416180319741674</v>
      </c>
      <c r="N26">
        <v>36.478883019099875</v>
      </c>
      <c r="O26">
        <v>0</v>
      </c>
      <c r="P26">
        <v>42.722698834243587</v>
      </c>
      <c r="Q26">
        <v>3.572966755398947</v>
      </c>
      <c r="R26">
        <v>13.096434142783881</v>
      </c>
      <c r="S26">
        <v>2.5244384615966595</v>
      </c>
      <c r="T26">
        <v>0</v>
      </c>
      <c r="U26">
        <v>107.77383823153613</v>
      </c>
      <c r="V26">
        <v>6.4002239527127536</v>
      </c>
      <c r="W26">
        <v>14.334523989496677</v>
      </c>
      <c r="X26">
        <v>45.553786253885853</v>
      </c>
      <c r="Y26">
        <v>0</v>
      </c>
      <c r="Z26">
        <v>4.0478517052807348</v>
      </c>
      <c r="AA26">
        <v>8.6607770127322059</v>
      </c>
      <c r="AB26">
        <v>8.1102755034128879</v>
      </c>
      <c r="AC26">
        <v>2.9888428531306293</v>
      </c>
      <c r="AD26">
        <v>0</v>
      </c>
      <c r="AE26">
        <v>10.142408861027581</v>
      </c>
      <c r="AF26">
        <v>2.4968088249262546</v>
      </c>
      <c r="AG26">
        <v>12.500053769175526</v>
      </c>
      <c r="AH26">
        <v>24.109836613963679</v>
      </c>
      <c r="AI26">
        <v>0</v>
      </c>
      <c r="AJ26">
        <v>0</v>
      </c>
      <c r="AK26">
        <v>16.144614752801253</v>
      </c>
      <c r="AL26">
        <v>0</v>
      </c>
      <c r="AM26">
        <v>4.8809859435491196</v>
      </c>
      <c r="AN26">
        <v>1.020530392444166</v>
      </c>
      <c r="AO26">
        <v>0</v>
      </c>
      <c r="AP26">
        <v>0</v>
      </c>
      <c r="AQ26">
        <v>0</v>
      </c>
      <c r="AR26">
        <v>16.364490920475891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37.56020108466177</v>
      </c>
      <c r="BB26">
        <f t="shared" si="0"/>
        <v>861.00920285461632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3.3918206004097473</v>
      </c>
      <c r="L27">
        <v>422.76520739289094</v>
      </c>
      <c r="M27">
        <v>28.416180319741674</v>
      </c>
      <c r="N27">
        <v>36.478883019099875</v>
      </c>
      <c r="O27">
        <v>0</v>
      </c>
      <c r="P27">
        <v>42.722698834243587</v>
      </c>
      <c r="Q27">
        <v>3.5751123934743192</v>
      </c>
      <c r="R27">
        <v>13.096434142783881</v>
      </c>
      <c r="S27">
        <v>2.0105015972259679</v>
      </c>
      <c r="T27">
        <v>0</v>
      </c>
      <c r="U27">
        <v>107.77383823153613</v>
      </c>
      <c r="V27">
        <v>5.3707461870449231</v>
      </c>
      <c r="W27">
        <v>14.326361235898259</v>
      </c>
      <c r="X27">
        <v>45.553786253885853</v>
      </c>
      <c r="Y27">
        <v>0</v>
      </c>
      <c r="Z27">
        <v>4.0478517052807348</v>
      </c>
      <c r="AA27">
        <v>8.6607770127322059</v>
      </c>
      <c r="AB27">
        <v>8.1102755034128879</v>
      </c>
      <c r="AC27">
        <v>2.9888428531306293</v>
      </c>
      <c r="AD27">
        <v>2.8149569039462885</v>
      </c>
      <c r="AE27">
        <v>10.142408861027581</v>
      </c>
      <c r="AF27">
        <v>2.4968088249262546</v>
      </c>
      <c r="AG27">
        <v>12.500053769175526</v>
      </c>
      <c r="AH27">
        <v>24.109836613963679</v>
      </c>
      <c r="AI27">
        <v>0</v>
      </c>
      <c r="AJ27">
        <v>0</v>
      </c>
      <c r="AK27">
        <v>16.144614752801253</v>
      </c>
      <c r="AL27">
        <v>0</v>
      </c>
      <c r="AM27">
        <v>4.8809859435491196</v>
      </c>
      <c r="AN27">
        <v>1.020530392444166</v>
      </c>
      <c r="AO27">
        <v>0</v>
      </c>
      <c r="AP27">
        <v>0</v>
      </c>
      <c r="AQ27">
        <v>0</v>
      </c>
      <c r="AR27">
        <v>15.512173685034437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35.066508517839736</v>
      </c>
      <c r="BB27">
        <f t="shared" si="0"/>
        <v>803.84517851182022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3.3918206004097473</v>
      </c>
      <c r="L28">
        <v>352.29583512903145</v>
      </c>
      <c r="M28">
        <v>28.416180319741674</v>
      </c>
      <c r="N28">
        <v>36.478883019099875</v>
      </c>
      <c r="O28">
        <v>0</v>
      </c>
      <c r="P28">
        <v>42.722698834243587</v>
      </c>
      <c r="Q28">
        <v>3.5751123934743192</v>
      </c>
      <c r="R28">
        <v>13.096434142783881</v>
      </c>
      <c r="S28">
        <v>2.0105015972259679</v>
      </c>
      <c r="T28">
        <v>0</v>
      </c>
      <c r="U28">
        <v>107.77383823153613</v>
      </c>
      <c r="V28">
        <v>6.3987191388430587</v>
      </c>
      <c r="W28">
        <v>14.326361235898259</v>
      </c>
      <c r="X28">
        <v>45.553786253885853</v>
      </c>
      <c r="Y28">
        <v>0</v>
      </c>
      <c r="Z28">
        <v>6.0717775579211004</v>
      </c>
      <c r="AA28">
        <v>8.6607770127322059</v>
      </c>
      <c r="AB28">
        <v>8.1102755034128879</v>
      </c>
      <c r="AC28">
        <v>2.9888428531306293</v>
      </c>
      <c r="AD28">
        <v>5.6299140870158864</v>
      </c>
      <c r="AE28">
        <v>10.142408861027581</v>
      </c>
      <c r="AF28">
        <v>2.4968088249262546</v>
      </c>
      <c r="AG28">
        <v>12.500053769175526</v>
      </c>
      <c r="AH28">
        <v>24.109836613963679</v>
      </c>
      <c r="AI28">
        <v>0</v>
      </c>
      <c r="AJ28">
        <v>0</v>
      </c>
      <c r="AK28">
        <v>16.144614752801253</v>
      </c>
      <c r="AL28">
        <v>0</v>
      </c>
      <c r="AM28">
        <v>4.8809859435491196</v>
      </c>
      <c r="AN28">
        <v>1.020530392444166</v>
      </c>
      <c r="AO28">
        <v>0</v>
      </c>
      <c r="AP28">
        <v>0</v>
      </c>
      <c r="AQ28">
        <v>0</v>
      </c>
      <c r="AR28">
        <v>15.512173685034437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32.366123337488268</v>
      </c>
      <c r="BB28">
        <f t="shared" si="0"/>
        <v>741.94304741582039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3.3918206004097473</v>
      </c>
      <c r="L29">
        <v>327.99585133582298</v>
      </c>
      <c r="M29">
        <v>28.416180319741674</v>
      </c>
      <c r="N29">
        <v>36.478883019099875</v>
      </c>
      <c r="O29">
        <v>0</v>
      </c>
      <c r="P29">
        <v>42.722698834243587</v>
      </c>
      <c r="Q29">
        <v>3.5183530229071232</v>
      </c>
      <c r="R29">
        <v>13.096434142783881</v>
      </c>
      <c r="S29">
        <v>2.0105015972259679</v>
      </c>
      <c r="T29">
        <v>0</v>
      </c>
      <c r="U29">
        <v>107.77383823153613</v>
      </c>
      <c r="V29">
        <v>6.3987191388430587</v>
      </c>
      <c r="W29">
        <v>14.326361235898259</v>
      </c>
      <c r="X29">
        <v>45.553786253885853</v>
      </c>
      <c r="Y29">
        <v>0</v>
      </c>
      <c r="Z29">
        <v>6.0466399373825936</v>
      </c>
      <c r="AA29">
        <v>8.6607770127322059</v>
      </c>
      <c r="AB29">
        <v>8.1102755034128879</v>
      </c>
      <c r="AC29">
        <v>2.9888428531306293</v>
      </c>
      <c r="AD29">
        <v>8.4448709909621744</v>
      </c>
      <c r="AE29">
        <v>10.142408861027581</v>
      </c>
      <c r="AF29">
        <v>2.4968088249262546</v>
      </c>
      <c r="AG29">
        <v>12.500053769175526</v>
      </c>
      <c r="AH29">
        <v>24.109836613963679</v>
      </c>
      <c r="AI29">
        <v>0</v>
      </c>
      <c r="AJ29">
        <v>0</v>
      </c>
      <c r="AK29">
        <v>16.144614752801253</v>
      </c>
      <c r="AL29">
        <v>0</v>
      </c>
      <c r="AM29">
        <v>4.8809859435491196</v>
      </c>
      <c r="AN29">
        <v>1.020530392444166</v>
      </c>
      <c r="AO29">
        <v>0</v>
      </c>
      <c r="AP29">
        <v>0</v>
      </c>
      <c r="AQ29">
        <v>0</v>
      </c>
      <c r="AR29">
        <v>15.512173685034437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31.464625919288899</v>
      </c>
      <c r="BB29">
        <f t="shared" si="0"/>
        <v>721.27762095365176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3.3918206004097473</v>
      </c>
      <c r="L30">
        <v>327.99585133582298</v>
      </c>
      <c r="M30">
        <v>28.416180319741674</v>
      </c>
      <c r="N30">
        <v>36.478883019099875</v>
      </c>
      <c r="O30">
        <v>0</v>
      </c>
      <c r="P30">
        <v>42.722698834243587</v>
      </c>
      <c r="Q30">
        <v>3.4419048583741567</v>
      </c>
      <c r="R30">
        <v>13.096434142783881</v>
      </c>
      <c r="S30">
        <v>2.0105015972259679</v>
      </c>
      <c r="T30">
        <v>0</v>
      </c>
      <c r="U30">
        <v>107.77383823153613</v>
      </c>
      <c r="V30">
        <v>6.3987191388430587</v>
      </c>
      <c r="W30">
        <v>14.326361235898259</v>
      </c>
      <c r="X30">
        <v>45.553786253885853</v>
      </c>
      <c r="Y30">
        <v>0</v>
      </c>
      <c r="Z30">
        <v>6.0466399373825936</v>
      </c>
      <c r="AA30">
        <v>8.6607770127322059</v>
      </c>
      <c r="AB30">
        <v>8.1102755034128879</v>
      </c>
      <c r="AC30">
        <v>2.9888428531306293</v>
      </c>
      <c r="AD30">
        <v>8.4448709909621744</v>
      </c>
      <c r="AE30">
        <v>10.142408861027581</v>
      </c>
      <c r="AF30">
        <v>2.4968088249262546</v>
      </c>
      <c r="AG30">
        <v>12.500053769175526</v>
      </c>
      <c r="AH30">
        <v>24.109836613963679</v>
      </c>
      <c r="AI30">
        <v>0</v>
      </c>
      <c r="AJ30">
        <v>0</v>
      </c>
      <c r="AK30">
        <v>16.144614752801253</v>
      </c>
      <c r="AL30">
        <v>0</v>
      </c>
      <c r="AM30">
        <v>4.8809859435491196</v>
      </c>
      <c r="AN30">
        <v>1.020530392444166</v>
      </c>
      <c r="AO30">
        <v>0</v>
      </c>
      <c r="AP30">
        <v>0</v>
      </c>
      <c r="AQ30">
        <v>0</v>
      </c>
      <c r="AR30">
        <v>15.512173685034437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31.461430386011422</v>
      </c>
      <c r="BB30">
        <f t="shared" si="0"/>
        <v>721.20436832239625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2.6716416748575922</v>
      </c>
      <c r="L31">
        <v>327.99585133582298</v>
      </c>
      <c r="M31">
        <v>28.416180319741674</v>
      </c>
      <c r="N31">
        <v>36.478883019099875</v>
      </c>
      <c r="O31">
        <v>0</v>
      </c>
      <c r="P31">
        <v>42.722698834243587</v>
      </c>
      <c r="Q31">
        <v>3.3372597775418278</v>
      </c>
      <c r="R31">
        <v>2.0143807173410733</v>
      </c>
      <c r="S31">
        <v>2.0105015972259679</v>
      </c>
      <c r="T31">
        <v>0</v>
      </c>
      <c r="U31">
        <v>107.77383823153613</v>
      </c>
      <c r="V31">
        <v>2.014392256946421</v>
      </c>
      <c r="W31">
        <v>5.0307944433334324</v>
      </c>
      <c r="X31">
        <v>15.100982859476609</v>
      </c>
      <c r="Y31">
        <v>0</v>
      </c>
      <c r="Z31">
        <v>6.0466399373825936</v>
      </c>
      <c r="AA31">
        <v>8.6607770127322059</v>
      </c>
      <c r="AB31">
        <v>8.1102755034128879</v>
      </c>
      <c r="AC31">
        <v>2.9888428531306293</v>
      </c>
      <c r="AD31">
        <v>8.4448709909621744</v>
      </c>
      <c r="AE31">
        <v>10.142408861027581</v>
      </c>
      <c r="AF31">
        <v>2.4968088249262546</v>
      </c>
      <c r="AG31">
        <v>12.500053769175526</v>
      </c>
      <c r="AH31">
        <v>24.109836613963679</v>
      </c>
      <c r="AI31">
        <v>0</v>
      </c>
      <c r="AJ31">
        <v>0</v>
      </c>
      <c r="AK31">
        <v>16.144614752801253</v>
      </c>
      <c r="AL31">
        <v>0</v>
      </c>
      <c r="AM31">
        <v>4.8809859435491196</v>
      </c>
      <c r="AN31">
        <v>1.020530392444166</v>
      </c>
      <c r="AO31">
        <v>0</v>
      </c>
      <c r="AP31">
        <v>0</v>
      </c>
      <c r="AQ31">
        <v>0</v>
      </c>
      <c r="AR31">
        <v>15.512173685034437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29.118976171882252</v>
      </c>
      <c r="BB31">
        <f t="shared" si="0"/>
        <v>667.50724803582739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2.6716416748575922</v>
      </c>
      <c r="L32">
        <v>327.99585133582298</v>
      </c>
      <c r="M32">
        <v>28.416180319741674</v>
      </c>
      <c r="N32">
        <v>36.478883019099875</v>
      </c>
      <c r="O32">
        <v>0</v>
      </c>
      <c r="P32">
        <v>42.722698834243587</v>
      </c>
      <c r="Q32">
        <v>3.2451147803388634</v>
      </c>
      <c r="R32">
        <v>2.0143807173410733</v>
      </c>
      <c r="S32">
        <v>2.0105015972259679</v>
      </c>
      <c r="T32">
        <v>0</v>
      </c>
      <c r="U32">
        <v>107.77383823153613</v>
      </c>
      <c r="V32">
        <v>2.014392256946421</v>
      </c>
      <c r="W32">
        <v>5.0307944433334324</v>
      </c>
      <c r="X32">
        <v>15.100672146809602</v>
      </c>
      <c r="Y32">
        <v>0</v>
      </c>
      <c r="Z32">
        <v>6.0466399373825936</v>
      </c>
      <c r="AA32">
        <v>8.6607770127322059</v>
      </c>
      <c r="AB32">
        <v>8.1102755034128879</v>
      </c>
      <c r="AC32">
        <v>2.9888428531306293</v>
      </c>
      <c r="AD32">
        <v>5.6299140870158864</v>
      </c>
      <c r="AE32">
        <v>10.142408861027581</v>
      </c>
      <c r="AF32">
        <v>2.4968088249262546</v>
      </c>
      <c r="AG32">
        <v>12.500053769175526</v>
      </c>
      <c r="AH32">
        <v>16.07322440930912</v>
      </c>
      <c r="AI32">
        <v>0</v>
      </c>
      <c r="AJ32">
        <v>0</v>
      </c>
      <c r="AK32">
        <v>16.144614752801253</v>
      </c>
      <c r="AL32">
        <v>0</v>
      </c>
      <c r="AM32">
        <v>4.8809859435491196</v>
      </c>
      <c r="AN32">
        <v>1.020530392444166</v>
      </c>
      <c r="AO32">
        <v>0</v>
      </c>
      <c r="AP32">
        <v>0</v>
      </c>
      <c r="AQ32">
        <v>0</v>
      </c>
      <c r="AR32">
        <v>15.512173685034437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28.661515934470167</v>
      </c>
      <c r="BB32">
        <f t="shared" si="0"/>
        <v>657.02068345476869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2.6716416748575922</v>
      </c>
      <c r="L33">
        <v>327.99585133582298</v>
      </c>
      <c r="M33">
        <v>28.416180319741674</v>
      </c>
      <c r="N33">
        <v>36.478883019099875</v>
      </c>
      <c r="O33">
        <v>0</v>
      </c>
      <c r="P33">
        <v>42.722698834243587</v>
      </c>
      <c r="Q33">
        <v>3.2451147803388634</v>
      </c>
      <c r="R33">
        <v>2.0143807173410733</v>
      </c>
      <c r="S33">
        <v>2.0105015972259679</v>
      </c>
      <c r="T33">
        <v>0</v>
      </c>
      <c r="U33">
        <v>107.77383823153613</v>
      </c>
      <c r="V33">
        <v>2.014392256946421</v>
      </c>
      <c r="W33">
        <v>5.0307944433334324</v>
      </c>
      <c r="X33">
        <v>15.100672146809602</v>
      </c>
      <c r="Y33">
        <v>0</v>
      </c>
      <c r="Z33">
        <v>4.0478517052807348</v>
      </c>
      <c r="AA33">
        <v>8.6607770127322059</v>
      </c>
      <c r="AB33">
        <v>8.1102755034128879</v>
      </c>
      <c r="AC33">
        <v>5.9776857062612585</v>
      </c>
      <c r="AD33">
        <v>2.8149569039462885</v>
      </c>
      <c r="AE33">
        <v>10.142408861027581</v>
      </c>
      <c r="AF33">
        <v>2.4968088249262546</v>
      </c>
      <c r="AG33">
        <v>12.500053769175526</v>
      </c>
      <c r="AH33">
        <v>8.0366122046545598</v>
      </c>
      <c r="AI33">
        <v>0</v>
      </c>
      <c r="AJ33">
        <v>0</v>
      </c>
      <c r="AK33">
        <v>16.144614752801253</v>
      </c>
      <c r="AL33">
        <v>0</v>
      </c>
      <c r="AM33">
        <v>4.8809859435491196</v>
      </c>
      <c r="AN33">
        <v>1.020530392444166</v>
      </c>
      <c r="AO33">
        <v>0</v>
      </c>
      <c r="AP33">
        <v>0.35602797740931325</v>
      </c>
      <c r="AQ33">
        <v>0</v>
      </c>
      <c r="AR33">
        <v>15.512173685034437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28.264186586678008</v>
      </c>
      <c r="BB33">
        <f t="shared" si="0"/>
        <v>647.91252601327483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2.6716416748575922</v>
      </c>
      <c r="L34">
        <v>327.99585133582298</v>
      </c>
      <c r="M34">
        <v>28.416180319741674</v>
      </c>
      <c r="N34">
        <v>36.478883019099875</v>
      </c>
      <c r="O34">
        <v>0</v>
      </c>
      <c r="P34">
        <v>42.722698834243587</v>
      </c>
      <c r="Q34">
        <v>3.2451147803388634</v>
      </c>
      <c r="R34">
        <v>12.287667378428168</v>
      </c>
      <c r="S34">
        <v>2.0105015972259679</v>
      </c>
      <c r="T34">
        <v>0</v>
      </c>
      <c r="U34">
        <v>107.77383823153613</v>
      </c>
      <c r="V34">
        <v>6.4002239527127536</v>
      </c>
      <c r="W34">
        <v>14.334523989496677</v>
      </c>
      <c r="X34">
        <v>45.555227509177101</v>
      </c>
      <c r="Y34">
        <v>0</v>
      </c>
      <c r="Z34">
        <v>4.0478517052807348</v>
      </c>
      <c r="AA34">
        <v>8.6607770127322059</v>
      </c>
      <c r="AB34">
        <v>8.1102755034128879</v>
      </c>
      <c r="AC34">
        <v>5.9776857062612585</v>
      </c>
      <c r="AD34">
        <v>0</v>
      </c>
      <c r="AE34">
        <v>10.142408861027581</v>
      </c>
      <c r="AF34">
        <v>2.4968088249262546</v>
      </c>
      <c r="AG34">
        <v>12.500053769175526</v>
      </c>
      <c r="AH34">
        <v>0</v>
      </c>
      <c r="AI34">
        <v>0</v>
      </c>
      <c r="AJ34">
        <v>0</v>
      </c>
      <c r="AK34">
        <v>16.144614752801253</v>
      </c>
      <c r="AL34">
        <v>0</v>
      </c>
      <c r="AM34">
        <v>4.8809859435491196</v>
      </c>
      <c r="AN34">
        <v>1.020530392444166</v>
      </c>
      <c r="AO34">
        <v>0</v>
      </c>
      <c r="AP34">
        <v>0.35602797740931325</v>
      </c>
      <c r="AQ34">
        <v>0</v>
      </c>
      <c r="AR34">
        <v>15.512173685034437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30.085238454431554</v>
      </c>
      <c r="BB34">
        <f t="shared" si="0"/>
        <v>689.65730830230461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2.6716416748575922</v>
      </c>
      <c r="L35">
        <v>329.68916185234878</v>
      </c>
      <c r="M35">
        <v>28.416180319741674</v>
      </c>
      <c r="N35">
        <v>36.478883019099875</v>
      </c>
      <c r="O35">
        <v>0</v>
      </c>
      <c r="P35">
        <v>42.722698834243587</v>
      </c>
      <c r="Q35">
        <v>3.2451147803388634</v>
      </c>
      <c r="R35">
        <v>13.096238643393292</v>
      </c>
      <c r="S35">
        <v>2.0105015972259679</v>
      </c>
      <c r="T35">
        <v>0</v>
      </c>
      <c r="U35">
        <v>107.77383823153613</v>
      </c>
      <c r="V35">
        <v>6.4062301200132312</v>
      </c>
      <c r="W35">
        <v>14.861198079732832</v>
      </c>
      <c r="X35">
        <v>45.555227509177101</v>
      </c>
      <c r="Y35">
        <v>0</v>
      </c>
      <c r="Z35">
        <v>4.0478517052807348</v>
      </c>
      <c r="AA35">
        <v>8.6607770127322059</v>
      </c>
      <c r="AB35">
        <v>8.1102755034128879</v>
      </c>
      <c r="AC35">
        <v>5.9776857062612585</v>
      </c>
      <c r="AD35">
        <v>0</v>
      </c>
      <c r="AE35">
        <v>10.142408861027581</v>
      </c>
      <c r="AF35">
        <v>2.4968088249262546</v>
      </c>
      <c r="AG35">
        <v>12.500053769175526</v>
      </c>
      <c r="AH35">
        <v>0</v>
      </c>
      <c r="AI35">
        <v>0.98292020430528682</v>
      </c>
      <c r="AJ35">
        <v>0</v>
      </c>
      <c r="AK35">
        <v>16.144614752801253</v>
      </c>
      <c r="AL35">
        <v>0</v>
      </c>
      <c r="AM35">
        <v>4.8809859435491196</v>
      </c>
      <c r="AN35">
        <v>1.020530392444166</v>
      </c>
      <c r="AO35">
        <v>0</v>
      </c>
      <c r="AP35">
        <v>0.35602797740931325</v>
      </c>
      <c r="AQ35">
        <v>0</v>
      </c>
      <c r="AR35">
        <v>15.512173685034437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30.253169212202849</v>
      </c>
      <c r="BB35">
        <f t="shared" si="0"/>
        <v>693.50685978786623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2.6716416748575922</v>
      </c>
      <c r="L36">
        <v>329.68916185234878</v>
      </c>
      <c r="M36">
        <v>28.416180319741674</v>
      </c>
      <c r="N36">
        <v>36.478883019099875</v>
      </c>
      <c r="O36">
        <v>0</v>
      </c>
      <c r="P36">
        <v>42.722698834243587</v>
      </c>
      <c r="Q36">
        <v>3.2451147803388634</v>
      </c>
      <c r="R36">
        <v>13.096238643393292</v>
      </c>
      <c r="S36">
        <v>2.0105015972259679</v>
      </c>
      <c r="T36">
        <v>0</v>
      </c>
      <c r="U36">
        <v>107.77383823153613</v>
      </c>
      <c r="V36">
        <v>6.4062301200132312</v>
      </c>
      <c r="W36">
        <v>14.333839960253712</v>
      </c>
      <c r="X36">
        <v>45.555227509177101</v>
      </c>
      <c r="Y36">
        <v>0</v>
      </c>
      <c r="Z36">
        <v>4.0478517052807348</v>
      </c>
      <c r="AA36">
        <v>8.6607770127322059</v>
      </c>
      <c r="AB36">
        <v>8.1102755034128879</v>
      </c>
      <c r="AC36">
        <v>5.9776857062612585</v>
      </c>
      <c r="AD36">
        <v>0</v>
      </c>
      <c r="AE36">
        <v>10.142408861027581</v>
      </c>
      <c r="AF36">
        <v>2.4968088249262546</v>
      </c>
      <c r="AG36">
        <v>12.500053769175526</v>
      </c>
      <c r="AH36">
        <v>0</v>
      </c>
      <c r="AI36">
        <v>1.9658404086105736</v>
      </c>
      <c r="AJ36">
        <v>0</v>
      </c>
      <c r="AK36">
        <v>16.144614752801253</v>
      </c>
      <c r="AL36">
        <v>0</v>
      </c>
      <c r="AM36">
        <v>4.8809859435491196</v>
      </c>
      <c r="AN36">
        <v>1.020530392444166</v>
      </c>
      <c r="AO36">
        <v>0</v>
      </c>
      <c r="AP36">
        <v>0.35602797740931325</v>
      </c>
      <c r="AQ36">
        <v>0</v>
      </c>
      <c r="AR36">
        <v>15.512173685034437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30.272211707348582</v>
      </c>
      <c r="BB36">
        <f t="shared" si="0"/>
        <v>693.94337937754665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2.6716416748575922</v>
      </c>
      <c r="L37">
        <v>329.68916185234878</v>
      </c>
      <c r="M37">
        <v>28.416180319741674</v>
      </c>
      <c r="N37">
        <v>36.478883019099875</v>
      </c>
      <c r="O37">
        <v>0</v>
      </c>
      <c r="P37">
        <v>42.722698834243587</v>
      </c>
      <c r="Q37">
        <v>3.2451147803388634</v>
      </c>
      <c r="R37">
        <v>13.096238643393292</v>
      </c>
      <c r="S37">
        <v>4.1642713059861149</v>
      </c>
      <c r="T37">
        <v>0</v>
      </c>
      <c r="U37">
        <v>107.77383823153613</v>
      </c>
      <c r="V37">
        <v>6.4062301200132312</v>
      </c>
      <c r="W37">
        <v>14.333839960253712</v>
      </c>
      <c r="X37">
        <v>45.555227509177101</v>
      </c>
      <c r="Y37">
        <v>0</v>
      </c>
      <c r="Z37">
        <v>4.0478517052807348</v>
      </c>
      <c r="AA37">
        <v>8.6607770127322059</v>
      </c>
      <c r="AB37">
        <v>8.1102755034128879</v>
      </c>
      <c r="AC37">
        <v>5.9776857062612585</v>
      </c>
      <c r="AD37">
        <v>0</v>
      </c>
      <c r="AE37">
        <v>10.142408861027581</v>
      </c>
      <c r="AF37">
        <v>2.4968088249262546</v>
      </c>
      <c r="AG37">
        <v>12.500053769175526</v>
      </c>
      <c r="AH37">
        <v>0</v>
      </c>
      <c r="AI37">
        <v>10.222371180411008</v>
      </c>
      <c r="AJ37">
        <v>0</v>
      </c>
      <c r="AK37">
        <v>16.144614752801253</v>
      </c>
      <c r="AL37">
        <v>0</v>
      </c>
      <c r="AM37">
        <v>4.8809859435491196</v>
      </c>
      <c r="AN37">
        <v>1.020530392444166</v>
      </c>
      <c r="AO37">
        <v>0</v>
      </c>
      <c r="AP37">
        <v>1.9779331366790498</v>
      </c>
      <c r="AQ37">
        <v>0</v>
      </c>
      <c r="AR37">
        <v>15.512173685034437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30.775157903093486</v>
      </c>
      <c r="BB37">
        <f t="shared" si="0"/>
        <v>705.47263882163202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2.6716416748575922</v>
      </c>
      <c r="L38">
        <v>329.68916185234878</v>
      </c>
      <c r="M38">
        <v>28.416180319741674</v>
      </c>
      <c r="N38">
        <v>36.478883019099875</v>
      </c>
      <c r="O38">
        <v>0</v>
      </c>
      <c r="P38">
        <v>42.722698834243587</v>
      </c>
      <c r="Q38">
        <v>3.2451147803388634</v>
      </c>
      <c r="R38">
        <v>13.096238643393292</v>
      </c>
      <c r="S38">
        <v>4.1642713059861149</v>
      </c>
      <c r="T38">
        <v>0</v>
      </c>
      <c r="U38">
        <v>107.77383823153613</v>
      </c>
      <c r="V38">
        <v>6.4062301200132312</v>
      </c>
      <c r="W38">
        <v>14.333839960253712</v>
      </c>
      <c r="X38">
        <v>45.555227509177101</v>
      </c>
      <c r="Y38">
        <v>0</v>
      </c>
      <c r="Z38">
        <v>4.0478517052807348</v>
      </c>
      <c r="AA38">
        <v>8.6607770127322059</v>
      </c>
      <c r="AB38">
        <v>8.1102755034128879</v>
      </c>
      <c r="AC38">
        <v>5.9776857062612585</v>
      </c>
      <c r="AD38">
        <v>0</v>
      </c>
      <c r="AE38">
        <v>10.142408861027581</v>
      </c>
      <c r="AF38">
        <v>2.4968088249262546</v>
      </c>
      <c r="AG38">
        <v>12.500053769175526</v>
      </c>
      <c r="AH38">
        <v>0</v>
      </c>
      <c r="AI38">
        <v>10.222371180411008</v>
      </c>
      <c r="AJ38">
        <v>0</v>
      </c>
      <c r="AK38">
        <v>16.144614752801253</v>
      </c>
      <c r="AL38">
        <v>0</v>
      </c>
      <c r="AM38">
        <v>4.8809859435491196</v>
      </c>
      <c r="AN38">
        <v>1.020530392444166</v>
      </c>
      <c r="AO38">
        <v>0</v>
      </c>
      <c r="AP38">
        <v>1.9779331366790498</v>
      </c>
      <c r="AQ38">
        <v>0</v>
      </c>
      <c r="AR38">
        <v>15.512173685034437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30.775157903093486</v>
      </c>
      <c r="BB38">
        <f t="shared" si="0"/>
        <v>705.47263882163202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2.6716548691354345</v>
      </c>
      <c r="L39">
        <v>327.99585133582298</v>
      </c>
      <c r="M39">
        <v>28.416180319741674</v>
      </c>
      <c r="N39">
        <v>36.478883019099875</v>
      </c>
      <c r="O39">
        <v>0</v>
      </c>
      <c r="P39">
        <v>42.722698834243587</v>
      </c>
      <c r="Q39">
        <v>3.2451147803388634</v>
      </c>
      <c r="R39">
        <v>13.096238643393292</v>
      </c>
      <c r="S39">
        <v>4.1642713059861149</v>
      </c>
      <c r="T39">
        <v>0</v>
      </c>
      <c r="U39">
        <v>107.77383823153613</v>
      </c>
      <c r="V39">
        <v>6.4062301200132312</v>
      </c>
      <c r="W39">
        <v>14.333839960253712</v>
      </c>
      <c r="X39">
        <v>45.555227509177101</v>
      </c>
      <c r="Y39">
        <v>0</v>
      </c>
      <c r="Z39">
        <v>4.0478517052807348</v>
      </c>
      <c r="AA39">
        <v>8.6607770127322059</v>
      </c>
      <c r="AB39">
        <v>8.1102755034128879</v>
      </c>
      <c r="AC39">
        <v>5.9776857062612585</v>
      </c>
      <c r="AD39">
        <v>0</v>
      </c>
      <c r="AE39">
        <v>10.142408861027581</v>
      </c>
      <c r="AF39">
        <v>2.4968088249262546</v>
      </c>
      <c r="AG39">
        <v>12.500053769175526</v>
      </c>
      <c r="AH39">
        <v>0</v>
      </c>
      <c r="AI39">
        <v>10.222371180411008</v>
      </c>
      <c r="AJ39">
        <v>0</v>
      </c>
      <c r="AK39">
        <v>16.144614752801253</v>
      </c>
      <c r="AL39">
        <v>0</v>
      </c>
      <c r="AM39">
        <v>4.8809859435491196</v>
      </c>
      <c r="AN39">
        <v>1.020530392444166</v>
      </c>
      <c r="AO39">
        <v>0</v>
      </c>
      <c r="AP39">
        <v>1.9779331366790498</v>
      </c>
      <c r="AQ39">
        <v>0</v>
      </c>
      <c r="AR39">
        <v>4.0911227301189728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30.226978145108074</v>
      </c>
      <c r="BB39">
        <f t="shared" si="0"/>
        <v>692.90647030245395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2.6716877703925364</v>
      </c>
      <c r="L40">
        <v>327.99585133582298</v>
      </c>
      <c r="M40">
        <v>28.416180319741674</v>
      </c>
      <c r="N40">
        <v>36.478883019099875</v>
      </c>
      <c r="O40">
        <v>0</v>
      </c>
      <c r="P40">
        <v>42.722698834243587</v>
      </c>
      <c r="Q40">
        <v>3.2451147803388634</v>
      </c>
      <c r="R40">
        <v>5.4276350602771775</v>
      </c>
      <c r="S40">
        <v>4.1642713059861149</v>
      </c>
      <c r="T40">
        <v>0</v>
      </c>
      <c r="U40">
        <v>107.77383823153613</v>
      </c>
      <c r="V40">
        <v>2.0152379851225191</v>
      </c>
      <c r="W40">
        <v>5.0304023317936677</v>
      </c>
      <c r="X40">
        <v>45.555227509177101</v>
      </c>
      <c r="Y40">
        <v>0</v>
      </c>
      <c r="Z40">
        <v>4.0478517052807348</v>
      </c>
      <c r="AA40">
        <v>8.6607770127322059</v>
      </c>
      <c r="AB40">
        <v>8.1102755034128879</v>
      </c>
      <c r="AC40">
        <v>5.9776857062612585</v>
      </c>
      <c r="AD40">
        <v>0</v>
      </c>
      <c r="AE40">
        <v>10.142408861027581</v>
      </c>
      <c r="AF40">
        <v>2.4968088249262546</v>
      </c>
      <c r="AG40">
        <v>12.500053769175526</v>
      </c>
      <c r="AH40">
        <v>0</v>
      </c>
      <c r="AI40">
        <v>10.222371180411008</v>
      </c>
      <c r="AJ40">
        <v>0</v>
      </c>
      <c r="AK40">
        <v>16.144614752801253</v>
      </c>
      <c r="AL40">
        <v>0</v>
      </c>
      <c r="AM40">
        <v>4.8809859435491196</v>
      </c>
      <c r="AN40">
        <v>1.020530392444166</v>
      </c>
      <c r="AO40">
        <v>0</v>
      </c>
      <c r="AP40">
        <v>1.9779331366790498</v>
      </c>
      <c r="AQ40">
        <v>0</v>
      </c>
      <c r="AR40">
        <v>1.3637075767063243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29.219998773085656</v>
      </c>
      <c r="BB40">
        <f t="shared" si="0"/>
        <v>669.82303407585403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2.6925187905136854</v>
      </c>
      <c r="L41">
        <v>327.99585133582298</v>
      </c>
      <c r="M41">
        <v>28.416180319741674</v>
      </c>
      <c r="N41">
        <v>36.478883019099875</v>
      </c>
      <c r="O41">
        <v>0</v>
      </c>
      <c r="P41">
        <v>42.722698834243587</v>
      </c>
      <c r="Q41">
        <v>3.2451147803388634</v>
      </c>
      <c r="R41">
        <v>5.4276350602771775</v>
      </c>
      <c r="S41">
        <v>4.1642713059861149</v>
      </c>
      <c r="T41">
        <v>0</v>
      </c>
      <c r="U41">
        <v>107.77383823153613</v>
      </c>
      <c r="V41">
        <v>2.0152379851225191</v>
      </c>
      <c r="W41">
        <v>5.0304023317936677</v>
      </c>
      <c r="X41">
        <v>45.555227509177101</v>
      </c>
      <c r="Y41">
        <v>0</v>
      </c>
      <c r="Z41">
        <v>4.0478517052807348</v>
      </c>
      <c r="AA41">
        <v>8.6607770127322059</v>
      </c>
      <c r="AB41">
        <v>8.1102755034128879</v>
      </c>
      <c r="AC41">
        <v>5.9776857062612585</v>
      </c>
      <c r="AD41">
        <v>0</v>
      </c>
      <c r="AE41">
        <v>10.142408861027581</v>
      </c>
      <c r="AF41">
        <v>2.4968088249262546</v>
      </c>
      <c r="AG41">
        <v>12.500053769175526</v>
      </c>
      <c r="AH41">
        <v>0</v>
      </c>
      <c r="AI41">
        <v>10.222371180411008</v>
      </c>
      <c r="AJ41">
        <v>0</v>
      </c>
      <c r="AK41">
        <v>16.144614752801253</v>
      </c>
      <c r="AL41">
        <v>0</v>
      </c>
      <c r="AM41">
        <v>4.8809859435491196</v>
      </c>
      <c r="AN41">
        <v>1.020530392444166</v>
      </c>
      <c r="AO41">
        <v>0</v>
      </c>
      <c r="AP41">
        <v>1.9779331366790498</v>
      </c>
      <c r="AQ41">
        <v>0</v>
      </c>
      <c r="AR41">
        <v>1.3637075767063243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29.220869509726725</v>
      </c>
      <c r="BB41">
        <f t="shared" si="0"/>
        <v>669.84299435933406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2.6925517176096538</v>
      </c>
      <c r="L42">
        <v>327.99585133582298</v>
      </c>
      <c r="M42">
        <v>28.416180319741674</v>
      </c>
      <c r="N42">
        <v>36.478883019099875</v>
      </c>
      <c r="O42">
        <v>0</v>
      </c>
      <c r="P42">
        <v>42.722698834243587</v>
      </c>
      <c r="Q42">
        <v>3.2451147803388634</v>
      </c>
      <c r="R42">
        <v>5.4276350602771775</v>
      </c>
      <c r="S42">
        <v>4.1642713059861149</v>
      </c>
      <c r="T42">
        <v>0</v>
      </c>
      <c r="U42">
        <v>107.77383823153613</v>
      </c>
      <c r="V42">
        <v>2.0152379851225191</v>
      </c>
      <c r="W42">
        <v>5.0304023317936677</v>
      </c>
      <c r="X42">
        <v>45.555227509177101</v>
      </c>
      <c r="Y42">
        <v>0</v>
      </c>
      <c r="Z42">
        <v>4.0478517052807348</v>
      </c>
      <c r="AA42">
        <v>4.3181904687956587</v>
      </c>
      <c r="AB42">
        <v>4.0345532297127855</v>
      </c>
      <c r="AC42">
        <v>5.9776857062612585</v>
      </c>
      <c r="AD42">
        <v>0</v>
      </c>
      <c r="AE42">
        <v>5.0712044305137907</v>
      </c>
      <c r="AF42">
        <v>2.4968088249262546</v>
      </c>
      <c r="AG42">
        <v>12.500053769175526</v>
      </c>
      <c r="AH42">
        <v>0</v>
      </c>
      <c r="AI42">
        <v>10.222371180411008</v>
      </c>
      <c r="AJ42">
        <v>0</v>
      </c>
      <c r="AK42">
        <v>16.144614752801253</v>
      </c>
      <c r="AL42">
        <v>0</v>
      </c>
      <c r="AM42">
        <v>4.8809859435491196</v>
      </c>
      <c r="AN42">
        <v>1.020530392444166</v>
      </c>
      <c r="AO42">
        <v>0</v>
      </c>
      <c r="AP42">
        <v>1.9779331366790498</v>
      </c>
      <c r="AQ42">
        <v>0</v>
      </c>
      <c r="AR42">
        <v>4.0911227301189728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28.771015185719289</v>
      </c>
      <c r="BB42">
        <f t="shared" si="0"/>
        <v>659.53078351569968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327.99585133582298</v>
      </c>
      <c r="M43">
        <v>28.416180319741674</v>
      </c>
      <c r="N43">
        <v>36.478883019099875</v>
      </c>
      <c r="O43">
        <v>0</v>
      </c>
      <c r="P43">
        <v>42.722698834243587</v>
      </c>
      <c r="Q43">
        <v>3.1387215768808794</v>
      </c>
      <c r="R43">
        <v>2.0348774127505638</v>
      </c>
      <c r="S43">
        <v>3.4635445684599051</v>
      </c>
      <c r="T43">
        <v>0</v>
      </c>
      <c r="U43">
        <v>107.77383823153613</v>
      </c>
      <c r="V43">
        <v>2.0152379851225191</v>
      </c>
      <c r="W43">
        <v>5.0304023317936677</v>
      </c>
      <c r="X43">
        <v>45.553786253885853</v>
      </c>
      <c r="Y43">
        <v>0</v>
      </c>
      <c r="Z43">
        <v>4.0478517052807348</v>
      </c>
      <c r="AA43">
        <v>4.3181904687956587</v>
      </c>
      <c r="AB43">
        <v>4.0345532297127855</v>
      </c>
      <c r="AC43">
        <v>3.1068232288963928</v>
      </c>
      <c r="AD43">
        <v>0</v>
      </c>
      <c r="AE43">
        <v>5.0712044305137907</v>
      </c>
      <c r="AF43">
        <v>2.4968088249262546</v>
      </c>
      <c r="AG43">
        <v>12.500053769175526</v>
      </c>
      <c r="AH43">
        <v>0</v>
      </c>
      <c r="AI43">
        <v>1.9658404086105736</v>
      </c>
      <c r="AJ43">
        <v>0</v>
      </c>
      <c r="AK43">
        <v>16.144614752801253</v>
      </c>
      <c r="AL43">
        <v>0</v>
      </c>
      <c r="AM43">
        <v>4.8809859435491196</v>
      </c>
      <c r="AN43">
        <v>1.020530392444166</v>
      </c>
      <c r="AO43">
        <v>0</v>
      </c>
      <c r="AP43">
        <v>0.35602797740931325</v>
      </c>
      <c r="AQ43">
        <v>0</v>
      </c>
      <c r="AR43">
        <v>15.000783343769568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28.405954536430293</v>
      </c>
      <c r="BB43">
        <f t="shared" si="0"/>
        <v>651.16233580879248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327.99585133582298</v>
      </c>
      <c r="M44">
        <v>28.416180319741674</v>
      </c>
      <c r="N44">
        <v>36.478883019099875</v>
      </c>
      <c r="O44">
        <v>0</v>
      </c>
      <c r="P44">
        <v>42.722698834243587</v>
      </c>
      <c r="Q44">
        <v>3.1387215768808794</v>
      </c>
      <c r="R44">
        <v>2.0348774127505638</v>
      </c>
      <c r="S44">
        <v>3.4635445684599051</v>
      </c>
      <c r="T44">
        <v>0</v>
      </c>
      <c r="U44">
        <v>107.77383823153613</v>
      </c>
      <c r="V44">
        <v>2.0152379851225191</v>
      </c>
      <c r="W44">
        <v>5.0304023317936677</v>
      </c>
      <c r="X44">
        <v>45.553786253885853</v>
      </c>
      <c r="Y44">
        <v>0</v>
      </c>
      <c r="Z44">
        <v>4.0478517052807348</v>
      </c>
      <c r="AA44">
        <v>4.3181904687956587</v>
      </c>
      <c r="AB44">
        <v>4.0345532297127855</v>
      </c>
      <c r="AC44">
        <v>2.9888428531306293</v>
      </c>
      <c r="AD44">
        <v>0</v>
      </c>
      <c r="AE44">
        <v>5.0712044305137907</v>
      </c>
      <c r="AF44">
        <v>2.4968088249262546</v>
      </c>
      <c r="AG44">
        <v>12.500053769175526</v>
      </c>
      <c r="AH44">
        <v>0</v>
      </c>
      <c r="AI44">
        <v>0.98292020430528682</v>
      </c>
      <c r="AJ44">
        <v>0</v>
      </c>
      <c r="AK44">
        <v>16.144614752801253</v>
      </c>
      <c r="AL44">
        <v>0</v>
      </c>
      <c r="AM44">
        <v>4.8809859435491196</v>
      </c>
      <c r="AN44">
        <v>1.020530392444166</v>
      </c>
      <c r="AO44">
        <v>0</v>
      </c>
      <c r="AP44">
        <v>0.35602797740931325</v>
      </c>
      <c r="AQ44">
        <v>0</v>
      </c>
      <c r="AR44">
        <v>15.000783343769568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28.35993689218332</v>
      </c>
      <c r="BB44">
        <f t="shared" si="0"/>
        <v>650.10745287296845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2.6925187905136854</v>
      </c>
      <c r="L45">
        <v>327.99585133582298</v>
      </c>
      <c r="M45">
        <v>28.416180319741674</v>
      </c>
      <c r="N45">
        <v>36.478883019099875</v>
      </c>
      <c r="O45">
        <v>0</v>
      </c>
      <c r="P45">
        <v>42.722698834243587</v>
      </c>
      <c r="Q45">
        <v>3.2451147803388634</v>
      </c>
      <c r="R45">
        <v>2.0348774127505638</v>
      </c>
      <c r="S45">
        <v>4.1642713059861149</v>
      </c>
      <c r="T45">
        <v>0</v>
      </c>
      <c r="U45">
        <v>107.77383823153613</v>
      </c>
      <c r="V45">
        <v>6.4062301200132312</v>
      </c>
      <c r="W45">
        <v>14.333839960253712</v>
      </c>
      <c r="X45">
        <v>45.553786253885853</v>
      </c>
      <c r="Y45">
        <v>0</v>
      </c>
      <c r="Z45">
        <v>4.0478517052807348</v>
      </c>
      <c r="AA45">
        <v>4.3181904687956587</v>
      </c>
      <c r="AB45">
        <v>4.0345532297127855</v>
      </c>
      <c r="AC45">
        <v>0</v>
      </c>
      <c r="AD45">
        <v>0</v>
      </c>
      <c r="AE45">
        <v>5.0712044305137907</v>
      </c>
      <c r="AF45">
        <v>2.4968088249262546</v>
      </c>
      <c r="AG45">
        <v>12.500053769175526</v>
      </c>
      <c r="AH45">
        <v>0</v>
      </c>
      <c r="AI45">
        <v>0</v>
      </c>
      <c r="AJ45">
        <v>0</v>
      </c>
      <c r="AK45">
        <v>16.144614752801253</v>
      </c>
      <c r="AL45">
        <v>0</v>
      </c>
      <c r="AM45">
        <v>4.8809859435491196</v>
      </c>
      <c r="AN45">
        <v>1.020530392444166</v>
      </c>
      <c r="AO45">
        <v>0</v>
      </c>
      <c r="AP45">
        <v>0</v>
      </c>
      <c r="AQ45">
        <v>0</v>
      </c>
      <c r="AR45">
        <v>16.364490920475891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28.954750266717799</v>
      </c>
      <c r="BB45">
        <f t="shared" si="0"/>
        <v>663.7426245351437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2.6925517176096538</v>
      </c>
      <c r="L46">
        <v>327.99585133582298</v>
      </c>
      <c r="M46">
        <v>28.416180319741674</v>
      </c>
      <c r="N46">
        <v>36.478883019099875</v>
      </c>
      <c r="O46">
        <v>0</v>
      </c>
      <c r="P46">
        <v>42.722698834243587</v>
      </c>
      <c r="Q46">
        <v>3.2451147803388634</v>
      </c>
      <c r="R46">
        <v>2.0348774127505638</v>
      </c>
      <c r="S46">
        <v>4.1642713059861149</v>
      </c>
      <c r="T46">
        <v>0</v>
      </c>
      <c r="U46">
        <v>107.77383823153613</v>
      </c>
      <c r="V46">
        <v>6.4062301200132312</v>
      </c>
      <c r="W46">
        <v>14.333839960253712</v>
      </c>
      <c r="X46">
        <v>45.553786253885853</v>
      </c>
      <c r="Y46">
        <v>0</v>
      </c>
      <c r="Z46">
        <v>4.0478517052807348</v>
      </c>
      <c r="AA46">
        <v>4.3181904687956587</v>
      </c>
      <c r="AB46">
        <v>4.0345532297127855</v>
      </c>
      <c r="AC46">
        <v>0</v>
      </c>
      <c r="AD46">
        <v>0</v>
      </c>
      <c r="AE46">
        <v>5.0712044305137907</v>
      </c>
      <c r="AF46">
        <v>2.4968088249262546</v>
      </c>
      <c r="AG46">
        <v>12.500053769175526</v>
      </c>
      <c r="AH46">
        <v>0</v>
      </c>
      <c r="AI46">
        <v>0</v>
      </c>
      <c r="AJ46">
        <v>0</v>
      </c>
      <c r="AK46">
        <v>16.144614752801253</v>
      </c>
      <c r="AL46">
        <v>0</v>
      </c>
      <c r="AM46">
        <v>4.8809859435491196</v>
      </c>
      <c r="AN46">
        <v>1.020530392444166</v>
      </c>
      <c r="AO46">
        <v>0</v>
      </c>
      <c r="AP46">
        <v>0</v>
      </c>
      <c r="AQ46">
        <v>0</v>
      </c>
      <c r="AR46">
        <v>16.364490920475891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28.954751643070406</v>
      </c>
      <c r="BB46">
        <f t="shared" si="0"/>
        <v>663.74265608588712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4.8736994695601004</v>
      </c>
      <c r="L47">
        <v>328.07015689353858</v>
      </c>
      <c r="M47">
        <v>28.416180319741674</v>
      </c>
      <c r="N47">
        <v>36.478883019099875</v>
      </c>
      <c r="O47">
        <v>0</v>
      </c>
      <c r="P47">
        <v>42.722698834243587</v>
      </c>
      <c r="Q47">
        <v>3.28880311842906</v>
      </c>
      <c r="R47">
        <v>10.404943056961194</v>
      </c>
      <c r="S47">
        <v>4.2059095254304344</v>
      </c>
      <c r="T47">
        <v>0</v>
      </c>
      <c r="U47">
        <v>107.77383823153613</v>
      </c>
      <c r="V47">
        <v>6.4062301200132312</v>
      </c>
      <c r="W47">
        <v>14.333839960253712</v>
      </c>
      <c r="X47">
        <v>45.556274280818883</v>
      </c>
      <c r="Y47">
        <v>0</v>
      </c>
      <c r="Z47">
        <v>4.0478517052807348</v>
      </c>
      <c r="AA47">
        <v>4.3181904687956587</v>
      </c>
      <c r="AB47">
        <v>4.0345532297127855</v>
      </c>
      <c r="AC47">
        <v>0</v>
      </c>
      <c r="AD47">
        <v>0</v>
      </c>
      <c r="AE47">
        <v>5.0712044305137907</v>
      </c>
      <c r="AF47">
        <v>2.4968088249262546</v>
      </c>
      <c r="AG47">
        <v>12.500053769175526</v>
      </c>
      <c r="AH47">
        <v>0</v>
      </c>
      <c r="AI47">
        <v>0</v>
      </c>
      <c r="AJ47">
        <v>0</v>
      </c>
      <c r="AK47">
        <v>16.144614752801253</v>
      </c>
      <c r="AL47">
        <v>0</v>
      </c>
      <c r="AM47">
        <v>4.8809859435491196</v>
      </c>
      <c r="AN47">
        <v>1.020530392444166</v>
      </c>
      <c r="AO47">
        <v>0</v>
      </c>
      <c r="AP47">
        <v>0</v>
      </c>
      <c r="AQ47">
        <v>0</v>
      </c>
      <c r="AR47">
        <v>15.000783343769568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29.345566008266843</v>
      </c>
      <c r="BB47">
        <f t="shared" si="0"/>
        <v>672.7014676823286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4.8633625288827487</v>
      </c>
      <c r="L48">
        <v>328.07015689353858</v>
      </c>
      <c r="M48">
        <v>28.416180319741674</v>
      </c>
      <c r="N48">
        <v>36.478883019099875</v>
      </c>
      <c r="O48">
        <v>0</v>
      </c>
      <c r="P48">
        <v>42.722698834243587</v>
      </c>
      <c r="Q48">
        <v>3.28880311842906</v>
      </c>
      <c r="R48">
        <v>13.095097963968369</v>
      </c>
      <c r="S48">
        <v>4.2059095254304344</v>
      </c>
      <c r="T48">
        <v>0</v>
      </c>
      <c r="U48">
        <v>107.77383823153613</v>
      </c>
      <c r="V48">
        <v>6.4062301200132312</v>
      </c>
      <c r="W48">
        <v>14.333839960253712</v>
      </c>
      <c r="X48">
        <v>45.556274280818883</v>
      </c>
      <c r="Y48">
        <v>0</v>
      </c>
      <c r="Z48">
        <v>4.0478517052807348</v>
      </c>
      <c r="AA48">
        <v>4.3181904687956587</v>
      </c>
      <c r="AB48">
        <v>0</v>
      </c>
      <c r="AC48">
        <v>0</v>
      </c>
      <c r="AD48">
        <v>0</v>
      </c>
      <c r="AE48">
        <v>5.0712044305137907</v>
      </c>
      <c r="AF48">
        <v>2.4968088249262546</v>
      </c>
      <c r="AG48">
        <v>12.500053769175526</v>
      </c>
      <c r="AH48">
        <v>0</v>
      </c>
      <c r="AI48">
        <v>0</v>
      </c>
      <c r="AJ48">
        <v>0</v>
      </c>
      <c r="AK48">
        <v>16.144614752801253</v>
      </c>
      <c r="AL48">
        <v>0</v>
      </c>
      <c r="AM48">
        <v>4.8809859435491196</v>
      </c>
      <c r="AN48">
        <v>1.020530392444166</v>
      </c>
      <c r="AO48">
        <v>0</v>
      </c>
      <c r="AP48">
        <v>0</v>
      </c>
      <c r="AQ48">
        <v>0</v>
      </c>
      <c r="AR48">
        <v>15.000783343769568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29.28893807425743</v>
      </c>
      <c r="BB48">
        <f t="shared" si="0"/>
        <v>671.40336035295513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328.07015689353858</v>
      </c>
      <c r="M49">
        <v>28.416180319741674</v>
      </c>
      <c r="N49">
        <v>36.478883019099875</v>
      </c>
      <c r="O49">
        <v>0</v>
      </c>
      <c r="P49">
        <v>42.722698834243587</v>
      </c>
      <c r="Q49">
        <v>3.28880311842906</v>
      </c>
      <c r="R49">
        <v>0</v>
      </c>
      <c r="S49">
        <v>4.2059095254304344</v>
      </c>
      <c r="T49">
        <v>0</v>
      </c>
      <c r="U49">
        <v>107.77383823153613</v>
      </c>
      <c r="V49">
        <v>6.1460786950885025</v>
      </c>
      <c r="W49">
        <v>1.0025269718616516</v>
      </c>
      <c r="X49">
        <v>45.556274280818883</v>
      </c>
      <c r="Y49">
        <v>0</v>
      </c>
      <c r="Z49">
        <v>4.0478517052807348</v>
      </c>
      <c r="AA49">
        <v>4.3181904687956587</v>
      </c>
      <c r="AB49">
        <v>0</v>
      </c>
      <c r="AC49">
        <v>0</v>
      </c>
      <c r="AD49">
        <v>0</v>
      </c>
      <c r="AE49">
        <v>5.0712044305137907</v>
      </c>
      <c r="AF49">
        <v>2.4968088249262546</v>
      </c>
      <c r="AG49">
        <v>12.500053769175526</v>
      </c>
      <c r="AH49">
        <v>0</v>
      </c>
      <c r="AI49">
        <v>0</v>
      </c>
      <c r="AJ49">
        <v>0</v>
      </c>
      <c r="AK49">
        <v>16.144614752801253</v>
      </c>
      <c r="AL49">
        <v>0</v>
      </c>
      <c r="AM49">
        <v>4.8809859435491196</v>
      </c>
      <c r="AN49">
        <v>1.020530392444166</v>
      </c>
      <c r="AO49">
        <v>0</v>
      </c>
      <c r="AP49">
        <v>0</v>
      </c>
      <c r="AQ49">
        <v>0</v>
      </c>
      <c r="AR49">
        <v>15.000783343769568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27.970151213179612</v>
      </c>
      <c r="BB49">
        <f t="shared" si="0"/>
        <v>641.17222230786501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328.07015689353858</v>
      </c>
      <c r="M50">
        <v>28.416180319741674</v>
      </c>
      <c r="N50">
        <v>36.478883019099875</v>
      </c>
      <c r="O50">
        <v>0</v>
      </c>
      <c r="P50">
        <v>42.722698834243587</v>
      </c>
      <c r="Q50">
        <v>3.28880311842906</v>
      </c>
      <c r="R50">
        <v>0</v>
      </c>
      <c r="S50">
        <v>4.2059095254304344</v>
      </c>
      <c r="T50">
        <v>0</v>
      </c>
      <c r="U50">
        <v>107.77383823153613</v>
      </c>
      <c r="V50">
        <v>6.4033942830262189</v>
      </c>
      <c r="W50">
        <v>1.0025269718616516</v>
      </c>
      <c r="X50">
        <v>45.556274280818883</v>
      </c>
      <c r="Y50">
        <v>0</v>
      </c>
      <c r="Z50">
        <v>4.0478517052807348</v>
      </c>
      <c r="AA50">
        <v>4.3181904687956587</v>
      </c>
      <c r="AB50">
        <v>0</v>
      </c>
      <c r="AC50">
        <v>0</v>
      </c>
      <c r="AD50">
        <v>0</v>
      </c>
      <c r="AE50">
        <v>5.0712044305137907</v>
      </c>
      <c r="AF50">
        <v>2.4968088249262546</v>
      </c>
      <c r="AG50">
        <v>12.500053769175526</v>
      </c>
      <c r="AH50">
        <v>0</v>
      </c>
      <c r="AI50">
        <v>0</v>
      </c>
      <c r="AJ50">
        <v>0</v>
      </c>
      <c r="AK50">
        <v>16.144614752801253</v>
      </c>
      <c r="AL50">
        <v>0</v>
      </c>
      <c r="AM50">
        <v>4.8809859435491196</v>
      </c>
      <c r="AN50">
        <v>1.020530392444166</v>
      </c>
      <c r="AO50">
        <v>0</v>
      </c>
      <c r="AP50">
        <v>0</v>
      </c>
      <c r="AQ50">
        <v>0</v>
      </c>
      <c r="AR50">
        <v>15.000783343769568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27.980907004755409</v>
      </c>
      <c r="BB50">
        <f t="shared" si="0"/>
        <v>641.41878210422703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328.07015689353858</v>
      </c>
      <c r="M51">
        <v>28.416180319741674</v>
      </c>
      <c r="N51">
        <v>36.478883019099875</v>
      </c>
      <c r="O51">
        <v>0</v>
      </c>
      <c r="P51">
        <v>42.722698834243587</v>
      </c>
      <c r="Q51">
        <v>3.28880311842906</v>
      </c>
      <c r="R51">
        <v>0</v>
      </c>
      <c r="S51">
        <v>4.2059095254304344</v>
      </c>
      <c r="T51">
        <v>0</v>
      </c>
      <c r="U51">
        <v>107.77383823153613</v>
      </c>
      <c r="V51">
        <v>6.4062301200132312</v>
      </c>
      <c r="W51">
        <v>2.6916733448768868</v>
      </c>
      <c r="X51">
        <v>45.556274280818883</v>
      </c>
      <c r="Y51">
        <v>0</v>
      </c>
      <c r="Z51">
        <v>4.0478517052807348</v>
      </c>
      <c r="AA51">
        <v>4.3181904687956587</v>
      </c>
      <c r="AB51">
        <v>0</v>
      </c>
      <c r="AC51">
        <v>0</v>
      </c>
      <c r="AD51">
        <v>0</v>
      </c>
      <c r="AE51">
        <v>5.0712044305137907</v>
      </c>
      <c r="AF51">
        <v>2.4968088249262546</v>
      </c>
      <c r="AG51">
        <v>12.500053769175526</v>
      </c>
      <c r="AH51">
        <v>0</v>
      </c>
      <c r="AI51">
        <v>0</v>
      </c>
      <c r="AJ51">
        <v>0</v>
      </c>
      <c r="AK51">
        <v>16.144614752801253</v>
      </c>
      <c r="AL51">
        <v>0</v>
      </c>
      <c r="AM51">
        <v>4.8809859435491196</v>
      </c>
      <c r="AN51">
        <v>1.020530392444166</v>
      </c>
      <c r="AO51">
        <v>0</v>
      </c>
      <c r="AP51">
        <v>0</v>
      </c>
      <c r="AQ51">
        <v>0</v>
      </c>
      <c r="AR51">
        <v>15.000783343769568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28.051631861133508</v>
      </c>
      <c r="BB51">
        <f t="shared" si="0"/>
        <v>643.04003945785109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328.07015689353858</v>
      </c>
      <c r="M52">
        <v>28.416180319741674</v>
      </c>
      <c r="N52">
        <v>36.478883019099875</v>
      </c>
      <c r="O52">
        <v>0</v>
      </c>
      <c r="P52">
        <v>42.722698834243587</v>
      </c>
      <c r="Q52">
        <v>3.28880311842906</v>
      </c>
      <c r="R52">
        <v>0</v>
      </c>
      <c r="S52">
        <v>4.2059095254304344</v>
      </c>
      <c r="T52">
        <v>0</v>
      </c>
      <c r="U52">
        <v>107.77383823153613</v>
      </c>
      <c r="V52">
        <v>6.4062301200132312</v>
      </c>
      <c r="W52">
        <v>1.003029893283456</v>
      </c>
      <c r="X52">
        <v>45.556274280818883</v>
      </c>
      <c r="Y52">
        <v>0</v>
      </c>
      <c r="Z52">
        <v>4.0478517052807348</v>
      </c>
      <c r="AA52">
        <v>4.3181904687956587</v>
      </c>
      <c r="AB52">
        <v>0</v>
      </c>
      <c r="AC52">
        <v>0</v>
      </c>
      <c r="AD52">
        <v>0</v>
      </c>
      <c r="AE52">
        <v>5.0712044305137907</v>
      </c>
      <c r="AF52">
        <v>2.4968088249262546</v>
      </c>
      <c r="AG52">
        <v>12.500053769175526</v>
      </c>
      <c r="AH52">
        <v>0</v>
      </c>
      <c r="AI52">
        <v>0</v>
      </c>
      <c r="AJ52">
        <v>0</v>
      </c>
      <c r="AK52">
        <v>16.144614752801253</v>
      </c>
      <c r="AL52">
        <v>0</v>
      </c>
      <c r="AM52">
        <v>4.8809859435491196</v>
      </c>
      <c r="AN52">
        <v>1.020530392444166</v>
      </c>
      <c r="AO52">
        <v>0</v>
      </c>
      <c r="AP52">
        <v>0</v>
      </c>
      <c r="AQ52">
        <v>0</v>
      </c>
      <c r="AR52">
        <v>15.000783343769568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27.981046564856904</v>
      </c>
      <c r="BB52">
        <f t="shared" si="0"/>
        <v>641.42198130253428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327.45049438190011</v>
      </c>
      <c r="M53">
        <v>28.416180319741674</v>
      </c>
      <c r="N53">
        <v>36.478883019099875</v>
      </c>
      <c r="O53">
        <v>0</v>
      </c>
      <c r="P53">
        <v>42.722698834243587</v>
      </c>
      <c r="Q53">
        <v>3.3267073959789317</v>
      </c>
      <c r="R53">
        <v>0</v>
      </c>
      <c r="S53">
        <v>4.2156381197837733</v>
      </c>
      <c r="T53">
        <v>0</v>
      </c>
      <c r="U53">
        <v>107.77383823153613</v>
      </c>
      <c r="V53">
        <v>6.4062301200132312</v>
      </c>
      <c r="W53">
        <v>1.002742064084579</v>
      </c>
      <c r="X53">
        <v>45.555021693984536</v>
      </c>
      <c r="Y53">
        <v>0</v>
      </c>
      <c r="Z53">
        <v>4.0478517052807348</v>
      </c>
      <c r="AA53">
        <v>4.3181904687956587</v>
      </c>
      <c r="AB53">
        <v>0</v>
      </c>
      <c r="AC53">
        <v>0</v>
      </c>
      <c r="AD53">
        <v>0</v>
      </c>
      <c r="AE53">
        <v>5.0712044305137907</v>
      </c>
      <c r="AF53">
        <v>2.4968088249262546</v>
      </c>
      <c r="AG53">
        <v>12.500053769175526</v>
      </c>
      <c r="AH53">
        <v>0</v>
      </c>
      <c r="AI53">
        <v>0</v>
      </c>
      <c r="AJ53">
        <v>0</v>
      </c>
      <c r="AK53">
        <v>16.144614752801253</v>
      </c>
      <c r="AL53">
        <v>0</v>
      </c>
      <c r="AM53">
        <v>4.8809859435491196</v>
      </c>
      <c r="AN53">
        <v>1.020530392444166</v>
      </c>
      <c r="AO53">
        <v>0</v>
      </c>
      <c r="AP53">
        <v>0</v>
      </c>
      <c r="AQ53">
        <v>0</v>
      </c>
      <c r="AR53">
        <v>15.000783343769568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27.957071336525772</v>
      </c>
      <c r="BB53">
        <f t="shared" si="0"/>
        <v>640.87238647509673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327.45049438190011</v>
      </c>
      <c r="M54">
        <v>28.416180319741674</v>
      </c>
      <c r="N54">
        <v>36.478883019099875</v>
      </c>
      <c r="O54">
        <v>0</v>
      </c>
      <c r="P54">
        <v>42.722698834243587</v>
      </c>
      <c r="Q54">
        <v>3.3267073959789317</v>
      </c>
      <c r="R54">
        <v>0</v>
      </c>
      <c r="S54">
        <v>4.2156381197837733</v>
      </c>
      <c r="T54">
        <v>0</v>
      </c>
      <c r="U54">
        <v>107.77383823153613</v>
      </c>
      <c r="V54">
        <v>0</v>
      </c>
      <c r="W54">
        <v>1.002742064084579</v>
      </c>
      <c r="X54">
        <v>45.555021693984536</v>
      </c>
      <c r="Y54">
        <v>0</v>
      </c>
      <c r="Z54">
        <v>4.0478517052807348</v>
      </c>
      <c r="AA54">
        <v>4.3181904687956587</v>
      </c>
      <c r="AB54">
        <v>0</v>
      </c>
      <c r="AC54">
        <v>0</v>
      </c>
      <c r="AD54">
        <v>0</v>
      </c>
      <c r="AE54">
        <v>5.0712044305137907</v>
      </c>
      <c r="AF54">
        <v>2.4968088249262546</v>
      </c>
      <c r="AG54">
        <v>12.500053769175526</v>
      </c>
      <c r="AH54">
        <v>0</v>
      </c>
      <c r="AI54">
        <v>0</v>
      </c>
      <c r="AJ54">
        <v>0</v>
      </c>
      <c r="AK54">
        <v>16.144614752801253</v>
      </c>
      <c r="AL54">
        <v>0</v>
      </c>
      <c r="AM54">
        <v>4.8809859435491196</v>
      </c>
      <c r="AN54">
        <v>1.020530392444166</v>
      </c>
      <c r="AO54">
        <v>0</v>
      </c>
      <c r="AP54">
        <v>0</v>
      </c>
      <c r="AQ54">
        <v>0</v>
      </c>
      <c r="AR54">
        <v>15.000783343769568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27.689290917509219</v>
      </c>
      <c r="BB54">
        <f t="shared" si="0"/>
        <v>634.73393677410013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327.45049438190011</v>
      </c>
      <c r="M55">
        <v>28.416180319741674</v>
      </c>
      <c r="N55">
        <v>36.478883019099875</v>
      </c>
      <c r="O55">
        <v>0</v>
      </c>
      <c r="P55">
        <v>42.722698834243587</v>
      </c>
      <c r="Q55">
        <v>3.3267073959789317</v>
      </c>
      <c r="R55">
        <v>0</v>
      </c>
      <c r="S55">
        <v>4.2156381197837733</v>
      </c>
      <c r="T55">
        <v>0</v>
      </c>
      <c r="U55">
        <v>107.77383823153613</v>
      </c>
      <c r="V55">
        <v>0</v>
      </c>
      <c r="W55">
        <v>1.0024096905836373</v>
      </c>
      <c r="X55">
        <v>17.743008654620269</v>
      </c>
      <c r="Y55">
        <v>0</v>
      </c>
      <c r="Z55">
        <v>4.0478517052807348</v>
      </c>
      <c r="AA55">
        <v>4.3181904687956587</v>
      </c>
      <c r="AB55">
        <v>0</v>
      </c>
      <c r="AC55">
        <v>0</v>
      </c>
      <c r="AD55">
        <v>0</v>
      </c>
      <c r="AE55">
        <v>5.0712044305137907</v>
      </c>
      <c r="AF55">
        <v>2.4968088249262546</v>
      </c>
      <c r="AG55">
        <v>12.500053769175526</v>
      </c>
      <c r="AH55">
        <v>0</v>
      </c>
      <c r="AI55">
        <v>0</v>
      </c>
      <c r="AJ55">
        <v>0</v>
      </c>
      <c r="AK55">
        <v>16.144614752801253</v>
      </c>
      <c r="AL55">
        <v>0</v>
      </c>
      <c r="AM55">
        <v>4.8809859435491196</v>
      </c>
      <c r="AN55">
        <v>1.020530392444166</v>
      </c>
      <c r="AO55">
        <v>0</v>
      </c>
      <c r="AP55">
        <v>0</v>
      </c>
      <c r="AQ55">
        <v>0</v>
      </c>
      <c r="AR55">
        <v>15.000783343769568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26.52673487925145</v>
      </c>
      <c r="BB55">
        <f t="shared" si="0"/>
        <v>608.08414739949262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327.45049438190011</v>
      </c>
      <c r="M56">
        <v>28.416180319741674</v>
      </c>
      <c r="N56">
        <v>36.478883019099875</v>
      </c>
      <c r="O56">
        <v>0</v>
      </c>
      <c r="P56">
        <v>42.722698834243587</v>
      </c>
      <c r="Q56">
        <v>3.3267073959789317</v>
      </c>
      <c r="R56">
        <v>0</v>
      </c>
      <c r="S56">
        <v>4.2156381197837733</v>
      </c>
      <c r="T56">
        <v>0</v>
      </c>
      <c r="U56">
        <v>107.77383823153613</v>
      </c>
      <c r="V56">
        <v>0</v>
      </c>
      <c r="W56">
        <v>1.0024096905836373</v>
      </c>
      <c r="X56">
        <v>15.102246959795824</v>
      </c>
      <c r="Y56">
        <v>0</v>
      </c>
      <c r="Z56">
        <v>4.0478517052807348</v>
      </c>
      <c r="AA56">
        <v>4.3181904687956587</v>
      </c>
      <c r="AB56">
        <v>0</v>
      </c>
      <c r="AC56">
        <v>0</v>
      </c>
      <c r="AD56">
        <v>0</v>
      </c>
      <c r="AE56">
        <v>5.0712044305137907</v>
      </c>
      <c r="AF56">
        <v>2.4968088249262546</v>
      </c>
      <c r="AG56">
        <v>12.500053769175526</v>
      </c>
      <c r="AH56">
        <v>0</v>
      </c>
      <c r="AI56">
        <v>0</v>
      </c>
      <c r="AJ56">
        <v>0</v>
      </c>
      <c r="AK56">
        <v>16.144614752801253</v>
      </c>
      <c r="AL56">
        <v>0</v>
      </c>
      <c r="AM56">
        <v>4.8809859435491196</v>
      </c>
      <c r="AN56">
        <v>1.020530392444166</v>
      </c>
      <c r="AO56">
        <v>0</v>
      </c>
      <c r="AP56">
        <v>0</v>
      </c>
      <c r="AQ56">
        <v>0</v>
      </c>
      <c r="AR56">
        <v>15.000783343769568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26.41635104040779</v>
      </c>
      <c r="BB56">
        <f t="shared" si="0"/>
        <v>605.55376954351186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327.45049438190011</v>
      </c>
      <c r="M57">
        <v>28.416180319741674</v>
      </c>
      <c r="N57">
        <v>36.478883019099875</v>
      </c>
      <c r="O57">
        <v>0</v>
      </c>
      <c r="P57">
        <v>42.722698834243587</v>
      </c>
      <c r="Q57">
        <v>3.3267073959789317</v>
      </c>
      <c r="R57">
        <v>0</v>
      </c>
      <c r="S57">
        <v>4.2156381197837733</v>
      </c>
      <c r="T57">
        <v>0</v>
      </c>
      <c r="U57">
        <v>107.77383823153613</v>
      </c>
      <c r="V57">
        <v>0</v>
      </c>
      <c r="W57">
        <v>1.0024096905836373</v>
      </c>
      <c r="X57">
        <v>15.102246959795824</v>
      </c>
      <c r="Y57">
        <v>0</v>
      </c>
      <c r="Z57">
        <v>6.0466399373825936</v>
      </c>
      <c r="AA57">
        <v>4.3181904687956587</v>
      </c>
      <c r="AB57">
        <v>0</v>
      </c>
      <c r="AC57">
        <v>0</v>
      </c>
      <c r="AD57">
        <v>0</v>
      </c>
      <c r="AE57">
        <v>5.0712044305137907</v>
      </c>
      <c r="AF57">
        <v>2.4968088249262546</v>
      </c>
      <c r="AG57">
        <v>12.500053769175526</v>
      </c>
      <c r="AH57">
        <v>0</v>
      </c>
      <c r="AI57">
        <v>0</v>
      </c>
      <c r="AJ57">
        <v>0</v>
      </c>
      <c r="AK57">
        <v>16.144614752801253</v>
      </c>
      <c r="AL57">
        <v>0</v>
      </c>
      <c r="AM57">
        <v>4.8809859435491196</v>
      </c>
      <c r="AN57">
        <v>1.020530392444166</v>
      </c>
      <c r="AO57">
        <v>0</v>
      </c>
      <c r="AP57">
        <v>0</v>
      </c>
      <c r="AQ57">
        <v>0</v>
      </c>
      <c r="AR57">
        <v>15.000783343769568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26.499900388509651</v>
      </c>
      <c r="BB57">
        <f t="shared" si="0"/>
        <v>607.46900842751177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327.45049438190011</v>
      </c>
      <c r="M58">
        <v>28.416180319741674</v>
      </c>
      <c r="N58">
        <v>36.478883019099875</v>
      </c>
      <c r="O58">
        <v>0</v>
      </c>
      <c r="P58">
        <v>42.722698834243587</v>
      </c>
      <c r="Q58">
        <v>3.3267073959789317</v>
      </c>
      <c r="R58">
        <v>0</v>
      </c>
      <c r="S58">
        <v>4.2156381197837733</v>
      </c>
      <c r="T58">
        <v>0</v>
      </c>
      <c r="U58">
        <v>107.77383823153613</v>
      </c>
      <c r="V58">
        <v>0</v>
      </c>
      <c r="W58">
        <v>1.0024096905836373</v>
      </c>
      <c r="X58">
        <v>45.469997646124909</v>
      </c>
      <c r="Y58">
        <v>0</v>
      </c>
      <c r="Z58">
        <v>6.0466399373825936</v>
      </c>
      <c r="AA58">
        <v>4.3181904687956587</v>
      </c>
      <c r="AB58">
        <v>0</v>
      </c>
      <c r="AC58">
        <v>0</v>
      </c>
      <c r="AD58">
        <v>0</v>
      </c>
      <c r="AE58">
        <v>5.0712044305137907</v>
      </c>
      <c r="AF58">
        <v>2.4968088249262546</v>
      </c>
      <c r="AG58">
        <v>12.500053769175526</v>
      </c>
      <c r="AH58">
        <v>0</v>
      </c>
      <c r="AI58">
        <v>0</v>
      </c>
      <c r="AJ58">
        <v>0</v>
      </c>
      <c r="AK58">
        <v>16.144614752801253</v>
      </c>
      <c r="AL58">
        <v>0</v>
      </c>
      <c r="AM58">
        <v>4.8809859435491196</v>
      </c>
      <c r="AN58">
        <v>1.020530392444166</v>
      </c>
      <c r="AO58">
        <v>0</v>
      </c>
      <c r="AP58">
        <v>0</v>
      </c>
      <c r="AQ58">
        <v>0</v>
      </c>
      <c r="AR58">
        <v>15.000783343769568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27.769272367198198</v>
      </c>
      <c r="BB58">
        <f t="shared" si="0"/>
        <v>636.56738713515233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327.45049438190011</v>
      </c>
      <c r="M59">
        <v>28.416180319741674</v>
      </c>
      <c r="N59">
        <v>36.478883019099875</v>
      </c>
      <c r="O59">
        <v>0</v>
      </c>
      <c r="P59">
        <v>42.387725471230667</v>
      </c>
      <c r="Q59">
        <v>3.3267073959789317</v>
      </c>
      <c r="R59">
        <v>0</v>
      </c>
      <c r="S59">
        <v>4.2156381197837733</v>
      </c>
      <c r="T59">
        <v>0</v>
      </c>
      <c r="U59">
        <v>107.77383823153613</v>
      </c>
      <c r="V59">
        <v>0</v>
      </c>
      <c r="W59">
        <v>1.0024096905836373</v>
      </c>
      <c r="X59">
        <v>45.558812199649488</v>
      </c>
      <c r="Y59">
        <v>0</v>
      </c>
      <c r="Z59">
        <v>6.0466399373825936</v>
      </c>
      <c r="AA59">
        <v>4.3181904687956587</v>
      </c>
      <c r="AB59">
        <v>4.0345532297127855</v>
      </c>
      <c r="AC59">
        <v>0</v>
      </c>
      <c r="AD59">
        <v>0</v>
      </c>
      <c r="AE59">
        <v>5.0712044305137907</v>
      </c>
      <c r="AF59">
        <v>2.4968088249262546</v>
      </c>
      <c r="AG59">
        <v>12.500053769175526</v>
      </c>
      <c r="AH59">
        <v>0</v>
      </c>
      <c r="AI59">
        <v>0</v>
      </c>
      <c r="AJ59">
        <v>0</v>
      </c>
      <c r="AK59">
        <v>16.144614752801253</v>
      </c>
      <c r="AL59">
        <v>0</v>
      </c>
      <c r="AM59">
        <v>4.8809859435491196</v>
      </c>
      <c r="AN59">
        <v>1.020530392444166</v>
      </c>
      <c r="AO59">
        <v>0</v>
      </c>
      <c r="AP59">
        <v>0</v>
      </c>
      <c r="AQ59">
        <v>0</v>
      </c>
      <c r="AR59">
        <v>15.000783343769568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27.927627253963585</v>
      </c>
      <c r="BB59">
        <f t="shared" si="0"/>
        <v>640.19742666861134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327.45049438190011</v>
      </c>
      <c r="M60">
        <v>28.416180319741674</v>
      </c>
      <c r="N60">
        <v>36.478883019099875</v>
      </c>
      <c r="O60">
        <v>0</v>
      </c>
      <c r="P60">
        <v>41.693584805476519</v>
      </c>
      <c r="Q60">
        <v>3.3267073959789317</v>
      </c>
      <c r="R60">
        <v>13.0927190771616</v>
      </c>
      <c r="S60">
        <v>4.2156381197837733</v>
      </c>
      <c r="T60">
        <v>0</v>
      </c>
      <c r="U60">
        <v>107.77383823153613</v>
      </c>
      <c r="V60">
        <v>6.4002239527127536</v>
      </c>
      <c r="W60">
        <v>14.329675514039636</v>
      </c>
      <c r="X60">
        <v>45.558812199649488</v>
      </c>
      <c r="Y60">
        <v>0</v>
      </c>
      <c r="Z60">
        <v>6.0466399373825936</v>
      </c>
      <c r="AA60">
        <v>4.3181904687956587</v>
      </c>
      <c r="AB60">
        <v>4.0345532297127855</v>
      </c>
      <c r="AC60">
        <v>2.9888428531306293</v>
      </c>
      <c r="AD60">
        <v>0</v>
      </c>
      <c r="AE60">
        <v>5.0712044305137907</v>
      </c>
      <c r="AF60">
        <v>2.4968088249262546</v>
      </c>
      <c r="AG60">
        <v>12.500053769175526</v>
      </c>
      <c r="AH60">
        <v>0</v>
      </c>
      <c r="AI60">
        <v>0</v>
      </c>
      <c r="AJ60">
        <v>0</v>
      </c>
      <c r="AK60">
        <v>16.144614752801253</v>
      </c>
      <c r="AL60">
        <v>0</v>
      </c>
      <c r="AM60">
        <v>4.8809859435491196</v>
      </c>
      <c r="AN60">
        <v>1.020530392444166</v>
      </c>
      <c r="AO60">
        <v>0</v>
      </c>
      <c r="AP60">
        <v>0</v>
      </c>
      <c r="AQ60">
        <v>0</v>
      </c>
      <c r="AR60">
        <v>15.000783343769568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29.395430535465138</v>
      </c>
      <c r="BB60">
        <f t="shared" si="0"/>
        <v>673.84453442781671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327.45049438190011</v>
      </c>
      <c r="M61">
        <v>28.416180319741674</v>
      </c>
      <c r="N61">
        <v>36.478883019099875</v>
      </c>
      <c r="O61">
        <v>0</v>
      </c>
      <c r="P61">
        <v>40.996413534943891</v>
      </c>
      <c r="Q61">
        <v>3.3267073959789317</v>
      </c>
      <c r="R61">
        <v>13.0927190771616</v>
      </c>
      <c r="S61">
        <v>4.2156381197837733</v>
      </c>
      <c r="T61">
        <v>0</v>
      </c>
      <c r="U61">
        <v>107.77383823153613</v>
      </c>
      <c r="V61">
        <v>6.4002239527127536</v>
      </c>
      <c r="W61">
        <v>14.334523989496677</v>
      </c>
      <c r="X61">
        <v>44.210048845355779</v>
      </c>
      <c r="Y61">
        <v>0</v>
      </c>
      <c r="Z61">
        <v>6.0466399373825936</v>
      </c>
      <c r="AA61">
        <v>4.3181904687956587</v>
      </c>
      <c r="AB61">
        <v>8.1102755034128879</v>
      </c>
      <c r="AC61">
        <v>5.983584669490674</v>
      </c>
      <c r="AD61">
        <v>0</v>
      </c>
      <c r="AE61">
        <v>5.0712044305137907</v>
      </c>
      <c r="AF61">
        <v>2.4968088249262546</v>
      </c>
      <c r="AG61">
        <v>12.500053769175526</v>
      </c>
      <c r="AH61">
        <v>0</v>
      </c>
      <c r="AI61">
        <v>0</v>
      </c>
      <c r="AJ61">
        <v>0</v>
      </c>
      <c r="AK61">
        <v>16.144614752801253</v>
      </c>
      <c r="AL61">
        <v>0</v>
      </c>
      <c r="AM61">
        <v>4.8809859435491196</v>
      </c>
      <c r="AN61">
        <v>1.020530392444166</v>
      </c>
      <c r="AO61">
        <v>0</v>
      </c>
      <c r="AP61">
        <v>0</v>
      </c>
      <c r="AQ61">
        <v>0</v>
      </c>
      <c r="AR61">
        <v>15.000783343769568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29.605658533386006</v>
      </c>
      <c r="BB61">
        <f t="shared" si="0"/>
        <v>678.66368437058679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327.45049438190011</v>
      </c>
      <c r="M62">
        <v>28.416180319741674</v>
      </c>
      <c r="N62">
        <v>36.478883019099875</v>
      </c>
      <c r="O62">
        <v>0</v>
      </c>
      <c r="P62">
        <v>40.996413534943891</v>
      </c>
      <c r="Q62">
        <v>3.3267073959789317</v>
      </c>
      <c r="R62">
        <v>13.0927190771616</v>
      </c>
      <c r="S62">
        <v>4.2156381197837733</v>
      </c>
      <c r="T62">
        <v>0</v>
      </c>
      <c r="U62">
        <v>107.77383823153613</v>
      </c>
      <c r="V62">
        <v>6.4002239527127536</v>
      </c>
      <c r="W62">
        <v>14.334523989496677</v>
      </c>
      <c r="X62">
        <v>45.557232118110804</v>
      </c>
      <c r="Y62">
        <v>0</v>
      </c>
      <c r="Z62">
        <v>6.0466399373825936</v>
      </c>
      <c r="AA62">
        <v>4.3181904687956587</v>
      </c>
      <c r="AB62">
        <v>8.1102755034128879</v>
      </c>
      <c r="AC62">
        <v>5.983584669490674</v>
      </c>
      <c r="AD62">
        <v>0</v>
      </c>
      <c r="AE62">
        <v>10.142408861027581</v>
      </c>
      <c r="AF62">
        <v>2.4968088249262546</v>
      </c>
      <c r="AG62">
        <v>12.500053769175526</v>
      </c>
      <c r="AH62">
        <v>0</v>
      </c>
      <c r="AI62">
        <v>0</v>
      </c>
      <c r="AJ62">
        <v>0</v>
      </c>
      <c r="AK62">
        <v>16.144614752801253</v>
      </c>
      <c r="AL62">
        <v>0</v>
      </c>
      <c r="AM62">
        <v>4.8809859435491196</v>
      </c>
      <c r="AN62">
        <v>1.020530392444166</v>
      </c>
      <c r="AO62">
        <v>0</v>
      </c>
      <c r="AP62">
        <v>0</v>
      </c>
      <c r="AQ62">
        <v>0</v>
      </c>
      <c r="AR62">
        <v>15.000783343769568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29.873947139382643</v>
      </c>
      <c r="BB62">
        <f t="shared" si="0"/>
        <v>684.81378346785891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329.06271144388279</v>
      </c>
      <c r="M63">
        <v>28.416180319741674</v>
      </c>
      <c r="N63">
        <v>36.478883019099875</v>
      </c>
      <c r="O63">
        <v>0</v>
      </c>
      <c r="P63">
        <v>40.996413534943891</v>
      </c>
      <c r="Q63">
        <v>3.3386726071445407</v>
      </c>
      <c r="R63">
        <v>13.0927190771616</v>
      </c>
      <c r="S63">
        <v>4.2268527558898361</v>
      </c>
      <c r="T63">
        <v>0</v>
      </c>
      <c r="U63">
        <v>107.77383823153613</v>
      </c>
      <c r="V63">
        <v>6.4002239527127536</v>
      </c>
      <c r="W63">
        <v>14.334523989496677</v>
      </c>
      <c r="X63">
        <v>45.554781427719263</v>
      </c>
      <c r="Y63">
        <v>0</v>
      </c>
      <c r="Z63">
        <v>4.0424165873512843</v>
      </c>
      <c r="AA63">
        <v>4.3181904687956587</v>
      </c>
      <c r="AB63">
        <v>8.1102755034128879</v>
      </c>
      <c r="AC63">
        <v>5.983584669490674</v>
      </c>
      <c r="AD63">
        <v>0</v>
      </c>
      <c r="AE63">
        <v>10.142408861027581</v>
      </c>
      <c r="AF63">
        <v>2.4968088249262546</v>
      </c>
      <c r="AG63">
        <v>12.500053769175526</v>
      </c>
      <c r="AH63">
        <v>0</v>
      </c>
      <c r="AI63">
        <v>0</v>
      </c>
      <c r="AJ63">
        <v>0</v>
      </c>
      <c r="AK63">
        <v>16.144614752801253</v>
      </c>
      <c r="AL63">
        <v>0</v>
      </c>
      <c r="AM63">
        <v>4.8809859435491196</v>
      </c>
      <c r="AN63">
        <v>1.020530392444166</v>
      </c>
      <c r="AO63">
        <v>0</v>
      </c>
      <c r="AP63">
        <v>0</v>
      </c>
      <c r="AQ63">
        <v>6.3430119708653532</v>
      </c>
      <c r="AR63">
        <v>15.000783343769568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30.123565655682008</v>
      </c>
      <c r="BB63">
        <f t="shared" si="0"/>
        <v>690.53589979125638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329.06271144388279</v>
      </c>
      <c r="M64">
        <v>28.416180319741674</v>
      </c>
      <c r="N64">
        <v>36.478883019099875</v>
      </c>
      <c r="O64">
        <v>0</v>
      </c>
      <c r="P64">
        <v>40.996413534943891</v>
      </c>
      <c r="Q64">
        <v>3.3386726071445407</v>
      </c>
      <c r="R64">
        <v>13.0927190771616</v>
      </c>
      <c r="S64">
        <v>4.2268527558898361</v>
      </c>
      <c r="T64">
        <v>0</v>
      </c>
      <c r="U64">
        <v>107.77383823153613</v>
      </c>
      <c r="V64">
        <v>6.4002239527127536</v>
      </c>
      <c r="W64">
        <v>14.334523989496677</v>
      </c>
      <c r="X64">
        <v>45.558155672244261</v>
      </c>
      <c r="Y64">
        <v>0</v>
      </c>
      <c r="Z64">
        <v>4.0424165873512843</v>
      </c>
      <c r="AA64">
        <v>4.3181904687956587</v>
      </c>
      <c r="AB64">
        <v>8.1102755034128879</v>
      </c>
      <c r="AC64">
        <v>5.983584669490674</v>
      </c>
      <c r="AD64">
        <v>0</v>
      </c>
      <c r="AE64">
        <v>14.579712946255505</v>
      </c>
      <c r="AF64">
        <v>2.4968088249262546</v>
      </c>
      <c r="AG64">
        <v>12.500053769175526</v>
      </c>
      <c r="AH64">
        <v>0</v>
      </c>
      <c r="AI64">
        <v>0</v>
      </c>
      <c r="AJ64">
        <v>0</v>
      </c>
      <c r="AK64">
        <v>16.144614752801253</v>
      </c>
      <c r="AL64">
        <v>0</v>
      </c>
      <c r="AM64">
        <v>4.8809859435491196</v>
      </c>
      <c r="AN64">
        <v>1.020530392444166</v>
      </c>
      <c r="AO64">
        <v>0</v>
      </c>
      <c r="AP64">
        <v>0</v>
      </c>
      <c r="AQ64">
        <v>9.5145176902645883</v>
      </c>
      <c r="AR64">
        <v>15.000783343769568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30.44175494893657</v>
      </c>
      <c r="BB64">
        <f t="shared" si="0"/>
        <v>697.82989454715403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333.69624710450478</v>
      </c>
      <c r="M65">
        <v>27.17701326008196</v>
      </c>
      <c r="N65">
        <v>36.478883019099875</v>
      </c>
      <c r="O65">
        <v>0</v>
      </c>
      <c r="P65">
        <v>40.996413534943891</v>
      </c>
      <c r="Q65">
        <v>3.3386726071445407</v>
      </c>
      <c r="R65">
        <v>13.0927190771616</v>
      </c>
      <c r="S65">
        <v>4.2268527558898361</v>
      </c>
      <c r="T65">
        <v>0</v>
      </c>
      <c r="U65">
        <v>107.77383823153613</v>
      </c>
      <c r="V65">
        <v>6.4002239527127536</v>
      </c>
      <c r="W65">
        <v>14.251062423327847</v>
      </c>
      <c r="X65">
        <v>45.557232118110804</v>
      </c>
      <c r="Y65">
        <v>0</v>
      </c>
      <c r="Z65">
        <v>4.0424165873512843</v>
      </c>
      <c r="AA65">
        <v>4.3181904687956587</v>
      </c>
      <c r="AB65">
        <v>8.1102755034128879</v>
      </c>
      <c r="AC65">
        <v>5.983584669490674</v>
      </c>
      <c r="AD65">
        <v>0</v>
      </c>
      <c r="AE65">
        <v>15.265910257007883</v>
      </c>
      <c r="AF65">
        <v>2.4968088249262546</v>
      </c>
      <c r="AG65">
        <v>12.500053769175526</v>
      </c>
      <c r="AH65">
        <v>6.5073783046336882</v>
      </c>
      <c r="AI65">
        <v>0</v>
      </c>
      <c r="AJ65">
        <v>0</v>
      </c>
      <c r="AK65">
        <v>16.144614752801253</v>
      </c>
      <c r="AL65">
        <v>0</v>
      </c>
      <c r="AM65">
        <v>4.8809859435491196</v>
      </c>
      <c r="AN65">
        <v>1.020530392444166</v>
      </c>
      <c r="AO65">
        <v>0</v>
      </c>
      <c r="AP65">
        <v>0</v>
      </c>
      <c r="AQ65">
        <v>12.686023675697266</v>
      </c>
      <c r="AR65">
        <v>15.000783343769568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31.013372669342381</v>
      </c>
      <c r="BB65">
        <f t="shared" si="0"/>
        <v>710.93334190822691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333.69624710450478</v>
      </c>
      <c r="M66">
        <v>27.17701326008196</v>
      </c>
      <c r="N66">
        <v>36.478883019099875</v>
      </c>
      <c r="O66">
        <v>0</v>
      </c>
      <c r="P66">
        <v>40.996413534943891</v>
      </c>
      <c r="Q66">
        <v>3.3386726071445407</v>
      </c>
      <c r="R66">
        <v>13.0927190771616</v>
      </c>
      <c r="S66">
        <v>4.2268527558898361</v>
      </c>
      <c r="T66">
        <v>0</v>
      </c>
      <c r="U66">
        <v>107.77383823153613</v>
      </c>
      <c r="V66">
        <v>6.4002239527127536</v>
      </c>
      <c r="W66">
        <v>14.251062423327847</v>
      </c>
      <c r="X66">
        <v>45.557232118110804</v>
      </c>
      <c r="Y66">
        <v>0</v>
      </c>
      <c r="Z66">
        <v>4.0424165873512843</v>
      </c>
      <c r="AA66">
        <v>4.3181904687956587</v>
      </c>
      <c r="AB66">
        <v>8.1102755034128879</v>
      </c>
      <c r="AC66">
        <v>5.983584669490674</v>
      </c>
      <c r="AD66">
        <v>0</v>
      </c>
      <c r="AE66">
        <v>15.265910257007883</v>
      </c>
      <c r="AF66">
        <v>2.4968088249262546</v>
      </c>
      <c r="AG66">
        <v>12.500053769175526</v>
      </c>
      <c r="AH66">
        <v>6.5073783046336882</v>
      </c>
      <c r="AI66">
        <v>0</v>
      </c>
      <c r="AJ66">
        <v>0</v>
      </c>
      <c r="AK66">
        <v>16.144614752801253</v>
      </c>
      <c r="AL66">
        <v>0</v>
      </c>
      <c r="AM66">
        <v>4.8809859435491196</v>
      </c>
      <c r="AN66">
        <v>1.020530392444166</v>
      </c>
      <c r="AO66">
        <v>0</v>
      </c>
      <c r="AP66">
        <v>0</v>
      </c>
      <c r="AQ66">
        <v>12.686023675697266</v>
      </c>
      <c r="AR66">
        <v>15.000783343769568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31.013372669342381</v>
      </c>
      <c r="BB66">
        <f t="shared" si="0"/>
        <v>710.93334190822691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342.237972173782</v>
      </c>
      <c r="M67">
        <v>27.17701326008196</v>
      </c>
      <c r="N67">
        <v>36.478883019099875</v>
      </c>
      <c r="O67">
        <v>0</v>
      </c>
      <c r="P67">
        <v>40.996413534943891</v>
      </c>
      <c r="Q67">
        <v>3.3462274021855496</v>
      </c>
      <c r="R67">
        <v>13.092819179486741</v>
      </c>
      <c r="S67">
        <v>4.2268193709805013</v>
      </c>
      <c r="T67">
        <v>0</v>
      </c>
      <c r="U67">
        <v>107.77383823153613</v>
      </c>
      <c r="V67">
        <v>6.4002239527127536</v>
      </c>
      <c r="W67">
        <v>14.251062423327847</v>
      </c>
      <c r="X67">
        <v>45.557232118110804</v>
      </c>
      <c r="Y67">
        <v>0</v>
      </c>
      <c r="Z67">
        <v>4.0424165873512843</v>
      </c>
      <c r="AA67">
        <v>4.3181904687956587</v>
      </c>
      <c r="AB67">
        <v>8.1102755034128879</v>
      </c>
      <c r="AC67">
        <v>5.983584669490674</v>
      </c>
      <c r="AD67">
        <v>0</v>
      </c>
      <c r="AE67">
        <v>15.265910257007883</v>
      </c>
      <c r="AF67">
        <v>2.4968088249262546</v>
      </c>
      <c r="AG67">
        <v>12.500053769175526</v>
      </c>
      <c r="AH67">
        <v>13.014756609267376</v>
      </c>
      <c r="AI67">
        <v>0</v>
      </c>
      <c r="AJ67">
        <v>0</v>
      </c>
      <c r="AK67">
        <v>16.144614752801253</v>
      </c>
      <c r="AL67">
        <v>0</v>
      </c>
      <c r="AM67">
        <v>4.8809859435491196</v>
      </c>
      <c r="AN67">
        <v>1.020530392444166</v>
      </c>
      <c r="AO67">
        <v>0</v>
      </c>
      <c r="AP67">
        <v>0</v>
      </c>
      <c r="AQ67">
        <v>12.686023675697266</v>
      </c>
      <c r="AR67">
        <v>15.000783343769568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31.642743769592535</v>
      </c>
      <c r="BB67">
        <f t="shared" si="0"/>
        <v>725.36069569434449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342.237972173782</v>
      </c>
      <c r="M68">
        <v>27.17701326008196</v>
      </c>
      <c r="N68">
        <v>36.478883019099875</v>
      </c>
      <c r="O68">
        <v>0</v>
      </c>
      <c r="P68">
        <v>40.996413534943891</v>
      </c>
      <c r="Q68">
        <v>3.3462274021855496</v>
      </c>
      <c r="R68">
        <v>13.092819179486741</v>
      </c>
      <c r="S68">
        <v>4.2268193709805013</v>
      </c>
      <c r="T68">
        <v>0</v>
      </c>
      <c r="U68">
        <v>107.77383823153613</v>
      </c>
      <c r="V68">
        <v>6.4002239527127536</v>
      </c>
      <c r="W68">
        <v>14.251062423327847</v>
      </c>
      <c r="X68">
        <v>45.443594133193827</v>
      </c>
      <c r="Y68">
        <v>0</v>
      </c>
      <c r="Z68">
        <v>4.0424165873512843</v>
      </c>
      <c r="AA68">
        <v>8.6773666896263819</v>
      </c>
      <c r="AB68">
        <v>8.1102755034128879</v>
      </c>
      <c r="AC68">
        <v>5.983584669490674</v>
      </c>
      <c r="AD68">
        <v>0</v>
      </c>
      <c r="AE68">
        <v>15.265910257007883</v>
      </c>
      <c r="AF68">
        <v>2.4968088249262546</v>
      </c>
      <c r="AG68">
        <v>12.500053769175526</v>
      </c>
      <c r="AH68">
        <v>19.522134913901066</v>
      </c>
      <c r="AI68">
        <v>0</v>
      </c>
      <c r="AJ68">
        <v>0</v>
      </c>
      <c r="AK68">
        <v>16.144614752801253</v>
      </c>
      <c r="AL68">
        <v>0</v>
      </c>
      <c r="AM68">
        <v>4.8809859435491196</v>
      </c>
      <c r="AN68">
        <v>1.020530392444166</v>
      </c>
      <c r="AO68">
        <v>0</v>
      </c>
      <c r="AP68">
        <v>0</v>
      </c>
      <c r="AQ68">
        <v>12.686023675697266</v>
      </c>
      <c r="AR68">
        <v>16.364490920475891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32.149218657693737</v>
      </c>
      <c r="BB68">
        <f t="shared" ref="BB68:BB99" si="1">SUM(B68:AZ68)-BA68</f>
        <v>736.97084492349711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362.36948160367973</v>
      </c>
      <c r="M69">
        <v>27.17701326008196</v>
      </c>
      <c r="N69">
        <v>36.478883019099875</v>
      </c>
      <c r="O69">
        <v>0</v>
      </c>
      <c r="P69">
        <v>40.993383496988606</v>
      </c>
      <c r="Q69">
        <v>3.3462274021855496</v>
      </c>
      <c r="R69">
        <v>13.092819179486741</v>
      </c>
      <c r="S69">
        <v>4.2268193709805013</v>
      </c>
      <c r="T69">
        <v>0</v>
      </c>
      <c r="U69">
        <v>105.96359241319647</v>
      </c>
      <c r="V69">
        <v>6.4002239527127536</v>
      </c>
      <c r="W69">
        <v>14.334523989496677</v>
      </c>
      <c r="X69">
        <v>45.555822777666584</v>
      </c>
      <c r="Y69">
        <v>0</v>
      </c>
      <c r="Z69">
        <v>4.0424165873512843</v>
      </c>
      <c r="AA69">
        <v>8.6773666896263819</v>
      </c>
      <c r="AB69">
        <v>8.1102755034128879</v>
      </c>
      <c r="AC69">
        <v>5.983584669490674</v>
      </c>
      <c r="AD69">
        <v>0</v>
      </c>
      <c r="AE69">
        <v>15.265910257007883</v>
      </c>
      <c r="AF69">
        <v>2.4968088249262546</v>
      </c>
      <c r="AG69">
        <v>12.500053769175526</v>
      </c>
      <c r="AH69">
        <v>19.522134913901066</v>
      </c>
      <c r="AI69">
        <v>0</v>
      </c>
      <c r="AJ69">
        <v>0</v>
      </c>
      <c r="AK69">
        <v>16.144614752801253</v>
      </c>
      <c r="AL69">
        <v>0</v>
      </c>
      <c r="AM69">
        <v>4.8809859435491196</v>
      </c>
      <c r="AN69">
        <v>1.020530392444166</v>
      </c>
      <c r="AO69">
        <v>0</v>
      </c>
      <c r="AP69">
        <v>0</v>
      </c>
      <c r="AQ69">
        <v>12.686023675697266</v>
      </c>
      <c r="AR69">
        <v>16.364490920475891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32.92310067187514</v>
      </c>
      <c r="BB69">
        <f t="shared" si="1"/>
        <v>754.71088669356004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362.37295351202789</v>
      </c>
      <c r="M70">
        <v>27.17701326008196</v>
      </c>
      <c r="N70">
        <v>36.478883019099875</v>
      </c>
      <c r="O70">
        <v>0</v>
      </c>
      <c r="P70">
        <v>40.993383496988606</v>
      </c>
      <c r="Q70">
        <v>1.7327265968584278</v>
      </c>
      <c r="R70">
        <v>13.092819179486741</v>
      </c>
      <c r="S70">
        <v>3.0145443068656959</v>
      </c>
      <c r="T70">
        <v>0</v>
      </c>
      <c r="U70">
        <v>105.96359241319647</v>
      </c>
      <c r="V70">
        <v>6.4002239527127536</v>
      </c>
      <c r="W70">
        <v>14.334523989496677</v>
      </c>
      <c r="X70">
        <v>45.555822777666584</v>
      </c>
      <c r="Y70">
        <v>0</v>
      </c>
      <c r="Z70">
        <v>4.0424165873512843</v>
      </c>
      <c r="AA70">
        <v>8.6773666896263819</v>
      </c>
      <c r="AB70">
        <v>8.1102755034128879</v>
      </c>
      <c r="AC70">
        <v>5.983584669490674</v>
      </c>
      <c r="AD70">
        <v>0</v>
      </c>
      <c r="AE70">
        <v>15.265910257007883</v>
      </c>
      <c r="AF70">
        <v>2.4968088249262546</v>
      </c>
      <c r="AG70">
        <v>12.500053769175526</v>
      </c>
      <c r="AH70">
        <v>19.522134913901066</v>
      </c>
      <c r="AI70">
        <v>0</v>
      </c>
      <c r="AJ70">
        <v>0</v>
      </c>
      <c r="AK70">
        <v>16.144614752801253</v>
      </c>
      <c r="AL70">
        <v>0</v>
      </c>
      <c r="AM70">
        <v>4.8809859435491196</v>
      </c>
      <c r="AN70">
        <v>1.020530392444166</v>
      </c>
      <c r="AO70">
        <v>0</v>
      </c>
      <c r="AP70">
        <v>0</v>
      </c>
      <c r="AQ70">
        <v>12.686023675697266</v>
      </c>
      <c r="AR70">
        <v>15.000783343769568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32.748125389595081</v>
      </c>
      <c r="BB70">
        <f t="shared" si="1"/>
        <v>750.6998504380399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362.37503302152015</v>
      </c>
      <c r="M71">
        <v>27.17701326008196</v>
      </c>
      <c r="N71">
        <v>36.478883019099875</v>
      </c>
      <c r="O71">
        <v>0</v>
      </c>
      <c r="P71">
        <v>41.228113300649689</v>
      </c>
      <c r="Q71">
        <v>0.89724575972816456</v>
      </c>
      <c r="R71">
        <v>13.094735726911518</v>
      </c>
      <c r="S71">
        <v>2.4612757386627608</v>
      </c>
      <c r="T71">
        <v>0</v>
      </c>
      <c r="U71">
        <v>105.96359241319647</v>
      </c>
      <c r="V71">
        <v>6.3977394861299892</v>
      </c>
      <c r="W71">
        <v>14.329539102253241</v>
      </c>
      <c r="X71">
        <v>45.555822777666584</v>
      </c>
      <c r="Y71">
        <v>0</v>
      </c>
      <c r="Z71">
        <v>4.0424165873512843</v>
      </c>
      <c r="AA71">
        <v>8.6773666896263819</v>
      </c>
      <c r="AB71">
        <v>12.202465176690513</v>
      </c>
      <c r="AC71">
        <v>5.983584669490674</v>
      </c>
      <c r="AD71">
        <v>0</v>
      </c>
      <c r="AE71">
        <v>15.265910257007883</v>
      </c>
      <c r="AF71">
        <v>2.4968088249262546</v>
      </c>
      <c r="AG71">
        <v>12.500053769175526</v>
      </c>
      <c r="AH71">
        <v>19.522134913901066</v>
      </c>
      <c r="AI71">
        <v>0</v>
      </c>
      <c r="AJ71">
        <v>0</v>
      </c>
      <c r="AK71">
        <v>16.144614752801253</v>
      </c>
      <c r="AL71">
        <v>0</v>
      </c>
      <c r="AM71">
        <v>4.8809859435491196</v>
      </c>
      <c r="AN71">
        <v>1.020530392444166</v>
      </c>
      <c r="AO71">
        <v>0</v>
      </c>
      <c r="AP71">
        <v>0</v>
      </c>
      <c r="AQ71">
        <v>12.686023675697266</v>
      </c>
      <c r="AR71">
        <v>15.000783343769568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32.870795714777394</v>
      </c>
      <c r="BB71">
        <f t="shared" si="1"/>
        <v>753.51187688755397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372.43990306010102</v>
      </c>
      <c r="M72">
        <v>27.17701326008196</v>
      </c>
      <c r="N72">
        <v>36.478883019099875</v>
      </c>
      <c r="O72">
        <v>0</v>
      </c>
      <c r="P72">
        <v>41.228113300649689</v>
      </c>
      <c r="Q72">
        <v>0.89724575972816456</v>
      </c>
      <c r="R72">
        <v>13.094735726911518</v>
      </c>
      <c r="S72">
        <v>2.4612757386627608</v>
      </c>
      <c r="T72">
        <v>0</v>
      </c>
      <c r="U72">
        <v>105.96359241319647</v>
      </c>
      <c r="V72">
        <v>6.3977394861299892</v>
      </c>
      <c r="W72">
        <v>14.329539102253241</v>
      </c>
      <c r="X72">
        <v>45.555822777666584</v>
      </c>
      <c r="Y72">
        <v>0</v>
      </c>
      <c r="Z72">
        <v>4.0424165873512843</v>
      </c>
      <c r="AA72">
        <v>8.6773666896263819</v>
      </c>
      <c r="AB72">
        <v>12.202465176690513</v>
      </c>
      <c r="AC72">
        <v>5.983584669490674</v>
      </c>
      <c r="AD72">
        <v>0</v>
      </c>
      <c r="AE72">
        <v>15.265910257007883</v>
      </c>
      <c r="AF72">
        <v>2.4968088249262546</v>
      </c>
      <c r="AG72">
        <v>12.500053769175526</v>
      </c>
      <c r="AH72">
        <v>19.522134913901066</v>
      </c>
      <c r="AI72">
        <v>0</v>
      </c>
      <c r="AJ72">
        <v>0</v>
      </c>
      <c r="AK72">
        <v>16.144614752801253</v>
      </c>
      <c r="AL72">
        <v>0</v>
      </c>
      <c r="AM72">
        <v>4.8809859435491196</v>
      </c>
      <c r="AN72">
        <v>1.020530392444166</v>
      </c>
      <c r="AO72">
        <v>0</v>
      </c>
      <c r="AP72">
        <v>0</v>
      </c>
      <c r="AQ72">
        <v>12.686023675697266</v>
      </c>
      <c r="AR72">
        <v>15.000783343769568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33.291507282390114</v>
      </c>
      <c r="BB72">
        <f t="shared" si="1"/>
        <v>763.1560353585221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372.43990306010102</v>
      </c>
      <c r="M73">
        <v>27.17701326008196</v>
      </c>
      <c r="N73">
        <v>36.478883019099875</v>
      </c>
      <c r="O73">
        <v>0</v>
      </c>
      <c r="P73">
        <v>41.231143220051521</v>
      </c>
      <c r="Q73">
        <v>0.89724575972816456</v>
      </c>
      <c r="R73">
        <v>13.093866253649743</v>
      </c>
      <c r="S73">
        <v>2.4612757386627608</v>
      </c>
      <c r="T73">
        <v>0</v>
      </c>
      <c r="U73">
        <v>105.96359241319647</v>
      </c>
      <c r="V73">
        <v>6.4002239527127536</v>
      </c>
      <c r="W73">
        <v>14.334523989496677</v>
      </c>
      <c r="X73">
        <v>45.555822777666584</v>
      </c>
      <c r="Y73">
        <v>0</v>
      </c>
      <c r="Z73">
        <v>2.0239258526403674</v>
      </c>
      <c r="AA73">
        <v>8.6773666896263819</v>
      </c>
      <c r="AB73">
        <v>12.202465176690513</v>
      </c>
      <c r="AC73">
        <v>5.983584669490674</v>
      </c>
      <c r="AD73">
        <v>0</v>
      </c>
      <c r="AE73">
        <v>15.265910257007883</v>
      </c>
      <c r="AF73">
        <v>2.4968088249262546</v>
      </c>
      <c r="AG73">
        <v>12.500053769175526</v>
      </c>
      <c r="AH73">
        <v>19.522134913901066</v>
      </c>
      <c r="AI73">
        <v>0</v>
      </c>
      <c r="AJ73">
        <v>0</v>
      </c>
      <c r="AK73">
        <v>16.144614752801253</v>
      </c>
      <c r="AL73">
        <v>0</v>
      </c>
      <c r="AM73">
        <v>4.8809859435491196</v>
      </c>
      <c r="AN73">
        <v>1.020530392444166</v>
      </c>
      <c r="AO73">
        <v>0</v>
      </c>
      <c r="AP73">
        <v>0</v>
      </c>
      <c r="AQ73">
        <v>12.686023675697266</v>
      </c>
      <c r="AR73">
        <v>15.000783343769568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33.207536895317787</v>
      </c>
      <c r="BB73">
        <f t="shared" si="1"/>
        <v>761.23114481084986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372.43990306010102</v>
      </c>
      <c r="M74">
        <v>27.17701326008196</v>
      </c>
      <c r="N74">
        <v>36.478883019099875</v>
      </c>
      <c r="O74">
        <v>0</v>
      </c>
      <c r="P74">
        <v>41.231143220051521</v>
      </c>
      <c r="Q74">
        <v>0.67817463287014068</v>
      </c>
      <c r="R74">
        <v>13.093866253649743</v>
      </c>
      <c r="S74">
        <v>2.3576876736603314</v>
      </c>
      <c r="T74">
        <v>0</v>
      </c>
      <c r="U74">
        <v>105.96359241319647</v>
      </c>
      <c r="V74">
        <v>6.4002239527127536</v>
      </c>
      <c r="W74">
        <v>14.334523989496677</v>
      </c>
      <c r="X74">
        <v>45.555822777666584</v>
      </c>
      <c r="Y74">
        <v>0</v>
      </c>
      <c r="Z74">
        <v>2.0239258526403674</v>
      </c>
      <c r="AA74">
        <v>13.016050194531413</v>
      </c>
      <c r="AB74">
        <v>12.202465176690513</v>
      </c>
      <c r="AC74">
        <v>5.983584669490674</v>
      </c>
      <c r="AD74">
        <v>0</v>
      </c>
      <c r="AE74">
        <v>15.265910257007883</v>
      </c>
      <c r="AF74">
        <v>2.4968088249262546</v>
      </c>
      <c r="AG74">
        <v>12.500053769175526</v>
      </c>
      <c r="AH74">
        <v>19.522134913901066</v>
      </c>
      <c r="AI74">
        <v>0</v>
      </c>
      <c r="AJ74">
        <v>0</v>
      </c>
      <c r="AK74">
        <v>16.144614752801253</v>
      </c>
      <c r="AL74">
        <v>0</v>
      </c>
      <c r="AM74">
        <v>4.8809859435491196</v>
      </c>
      <c r="AN74">
        <v>1.020530392444166</v>
      </c>
      <c r="AO74">
        <v>0</v>
      </c>
      <c r="AP74">
        <v>0</v>
      </c>
      <c r="AQ74">
        <v>12.686023675697266</v>
      </c>
      <c r="AR74">
        <v>15.000783343769568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33.375406711603063</v>
      </c>
      <c r="BB74">
        <f t="shared" si="1"/>
        <v>765.07929930760895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352.30828277085749</v>
      </c>
      <c r="M75">
        <v>27.17701326008196</v>
      </c>
      <c r="N75">
        <v>36.478883019099875</v>
      </c>
      <c r="O75">
        <v>0</v>
      </c>
      <c r="P75">
        <v>41.231143220051521</v>
      </c>
      <c r="Q75">
        <v>0.89729307486048859</v>
      </c>
      <c r="R75">
        <v>13.093866253649743</v>
      </c>
      <c r="S75">
        <v>2.4612757386627608</v>
      </c>
      <c r="T75">
        <v>0</v>
      </c>
      <c r="U75">
        <v>105.96359241319647</v>
      </c>
      <c r="V75">
        <v>6.4002239527127536</v>
      </c>
      <c r="W75">
        <v>14.334523989496677</v>
      </c>
      <c r="X75">
        <v>45.554215427197263</v>
      </c>
      <c r="Y75">
        <v>0</v>
      </c>
      <c r="Z75">
        <v>2.0239258526403674</v>
      </c>
      <c r="AA75">
        <v>13.016050194531413</v>
      </c>
      <c r="AB75">
        <v>12.202465176690513</v>
      </c>
      <c r="AC75">
        <v>8.9755740993342599</v>
      </c>
      <c r="AD75">
        <v>2.8149569039462885</v>
      </c>
      <c r="AE75">
        <v>15.265910257007883</v>
      </c>
      <c r="AF75">
        <v>2.4968088249262546</v>
      </c>
      <c r="AG75">
        <v>12.500053769175526</v>
      </c>
      <c r="AH75">
        <v>21.311663845752449</v>
      </c>
      <c r="AI75">
        <v>0</v>
      </c>
      <c r="AJ75">
        <v>0</v>
      </c>
      <c r="AK75">
        <v>16.144614752801253</v>
      </c>
      <c r="AL75">
        <v>0</v>
      </c>
      <c r="AM75">
        <v>4.8809859435491196</v>
      </c>
      <c r="AN75">
        <v>0.98202029420162795</v>
      </c>
      <c r="AO75">
        <v>0</v>
      </c>
      <c r="AP75">
        <v>0</v>
      </c>
      <c r="AQ75">
        <v>12.686023675697266</v>
      </c>
      <c r="AR75">
        <v>4.0911227301189728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32.407226058602006</v>
      </c>
      <c r="BB75">
        <f t="shared" si="1"/>
        <v>742.88526338163842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402.6381744187313</v>
      </c>
      <c r="M76">
        <v>27.17701326008196</v>
      </c>
      <c r="N76">
        <v>36.478883019099875</v>
      </c>
      <c r="O76">
        <v>0</v>
      </c>
      <c r="P76">
        <v>41.231143220051521</v>
      </c>
      <c r="Q76">
        <v>0.89729307486048859</v>
      </c>
      <c r="R76">
        <v>13.093866253649743</v>
      </c>
      <c r="S76">
        <v>2.4612757386627608</v>
      </c>
      <c r="T76">
        <v>0</v>
      </c>
      <c r="U76">
        <v>105.96359241319647</v>
      </c>
      <c r="V76">
        <v>6.4002239527127536</v>
      </c>
      <c r="W76">
        <v>14.334523989496677</v>
      </c>
      <c r="X76">
        <v>45.554215427197263</v>
      </c>
      <c r="Y76">
        <v>0</v>
      </c>
      <c r="Z76">
        <v>2.0239258526403674</v>
      </c>
      <c r="AA76">
        <v>13.016050194531413</v>
      </c>
      <c r="AB76">
        <v>12.202465176690513</v>
      </c>
      <c r="AC76">
        <v>8.9755740993342599</v>
      </c>
      <c r="AD76">
        <v>5.6299140870158864</v>
      </c>
      <c r="AE76">
        <v>15.265910257007883</v>
      </c>
      <c r="AF76">
        <v>2.4968088249262546</v>
      </c>
      <c r="AG76">
        <v>12.500053769175526</v>
      </c>
      <c r="AH76">
        <v>29.283202214047169</v>
      </c>
      <c r="AI76">
        <v>0</v>
      </c>
      <c r="AJ76">
        <v>0</v>
      </c>
      <c r="AK76">
        <v>16.144614752801253</v>
      </c>
      <c r="AL76">
        <v>0</v>
      </c>
      <c r="AM76">
        <v>4.8809859435491196</v>
      </c>
      <c r="AN76">
        <v>0.98202029420162795</v>
      </c>
      <c r="AO76">
        <v>0</v>
      </c>
      <c r="AP76">
        <v>0</v>
      </c>
      <c r="AQ76">
        <v>12.686023675697266</v>
      </c>
      <c r="AR76">
        <v>1.3637075767063243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34.847885090117487</v>
      </c>
      <c r="BB76">
        <f t="shared" si="1"/>
        <v>798.83357639594828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4.9468280955207495</v>
      </c>
      <c r="L77">
        <v>463.02499854649449</v>
      </c>
      <c r="M77">
        <v>27.17701326008196</v>
      </c>
      <c r="N77">
        <v>36.478883019099875</v>
      </c>
      <c r="O77">
        <v>0</v>
      </c>
      <c r="P77">
        <v>41.461303749525605</v>
      </c>
      <c r="Q77">
        <v>0.89729307486048859</v>
      </c>
      <c r="R77">
        <v>13.093866253649743</v>
      </c>
      <c r="S77">
        <v>2.2102539316577832</v>
      </c>
      <c r="T77">
        <v>0</v>
      </c>
      <c r="U77">
        <v>105.96359241319647</v>
      </c>
      <c r="V77">
        <v>6.4002239527127536</v>
      </c>
      <c r="W77">
        <v>14.334523989496677</v>
      </c>
      <c r="X77">
        <v>45.554215427197263</v>
      </c>
      <c r="Y77">
        <v>0</v>
      </c>
      <c r="Z77">
        <v>3.9744768127739509</v>
      </c>
      <c r="AA77">
        <v>13.016050194531413</v>
      </c>
      <c r="AB77">
        <v>12.202465176690513</v>
      </c>
      <c r="AC77">
        <v>8.9755740993342599</v>
      </c>
      <c r="AD77">
        <v>8.4448709909621744</v>
      </c>
      <c r="AE77">
        <v>15.265910257007883</v>
      </c>
      <c r="AF77">
        <v>4.9936176498525091</v>
      </c>
      <c r="AG77">
        <v>12.500053769175526</v>
      </c>
      <c r="AH77">
        <v>37.417425173241497</v>
      </c>
      <c r="AI77">
        <v>0</v>
      </c>
      <c r="AJ77">
        <v>0</v>
      </c>
      <c r="AK77">
        <v>16.144614752801253</v>
      </c>
      <c r="AL77">
        <v>0</v>
      </c>
      <c r="AM77">
        <v>4.8809859435491196</v>
      </c>
      <c r="AN77">
        <v>0.98202029420162795</v>
      </c>
      <c r="AO77">
        <v>0</v>
      </c>
      <c r="AP77">
        <v>1.9779331366790498</v>
      </c>
      <c r="AQ77">
        <v>12.686023675697266</v>
      </c>
      <c r="AR77">
        <v>1.3637075767063243</v>
      </c>
      <c r="AS77">
        <v>1.6616537082232752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38.373669839061648</v>
      </c>
      <c r="BB77">
        <f t="shared" si="1"/>
        <v>879.65670908586003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4.9259422016302556</v>
      </c>
      <c r="L78">
        <v>524.08595859863385</v>
      </c>
      <c r="M78">
        <v>27.17701326008196</v>
      </c>
      <c r="N78">
        <v>36.478883019099875</v>
      </c>
      <c r="O78">
        <v>0</v>
      </c>
      <c r="P78">
        <v>41.461303749525605</v>
      </c>
      <c r="Q78">
        <v>0.88737011934798593</v>
      </c>
      <c r="R78">
        <v>13.093866253649743</v>
      </c>
      <c r="S78">
        <v>1.845525332825134</v>
      </c>
      <c r="T78">
        <v>0</v>
      </c>
      <c r="U78">
        <v>105.96359241319647</v>
      </c>
      <c r="V78">
        <v>6.4002239527127536</v>
      </c>
      <c r="W78">
        <v>14.334523989496677</v>
      </c>
      <c r="X78">
        <v>45.554215427197263</v>
      </c>
      <c r="Y78">
        <v>0</v>
      </c>
      <c r="Z78">
        <v>6.0717775579211004</v>
      </c>
      <c r="AA78">
        <v>13.016050194531413</v>
      </c>
      <c r="AB78">
        <v>12.202465176690513</v>
      </c>
      <c r="AC78">
        <v>8.9755740993342599</v>
      </c>
      <c r="AD78">
        <v>11.25982789490846</v>
      </c>
      <c r="AE78">
        <v>15.265910257007883</v>
      </c>
      <c r="AF78">
        <v>7.9167110534148524</v>
      </c>
      <c r="AG78">
        <v>12.500053769175526</v>
      </c>
      <c r="AH78">
        <v>40.183061023272806</v>
      </c>
      <c r="AI78">
        <v>0</v>
      </c>
      <c r="AJ78">
        <v>0</v>
      </c>
      <c r="AK78">
        <v>16.144614752801253</v>
      </c>
      <c r="AL78">
        <v>0</v>
      </c>
      <c r="AM78">
        <v>4.8809859435491196</v>
      </c>
      <c r="AN78">
        <v>0.98202029420162795</v>
      </c>
      <c r="AO78">
        <v>0</v>
      </c>
      <c r="AP78">
        <v>1.8196987290793267</v>
      </c>
      <c r="AQ78">
        <v>12.686023675697266</v>
      </c>
      <c r="AR78">
        <v>15.000783343769568</v>
      </c>
      <c r="AS78">
        <v>1.6616537082232752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41.91602132526279</v>
      </c>
      <c r="BB78">
        <f t="shared" si="1"/>
        <v>960.85960846571299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582.29612997172899</v>
      </c>
      <c r="M79">
        <v>27.17701326008196</v>
      </c>
      <c r="N79">
        <v>36.478883019099875</v>
      </c>
      <c r="O79">
        <v>0</v>
      </c>
      <c r="P79">
        <v>41.461303749525605</v>
      </c>
      <c r="Q79">
        <v>1.1371096665805496</v>
      </c>
      <c r="R79">
        <v>13.095173796743151</v>
      </c>
      <c r="S79">
        <v>0.72007027149482516</v>
      </c>
      <c r="T79">
        <v>0</v>
      </c>
      <c r="U79">
        <v>105.96359241319647</v>
      </c>
      <c r="V79">
        <v>6.3987191388430587</v>
      </c>
      <c r="W79">
        <v>14.006492458376984</v>
      </c>
      <c r="X79">
        <v>45.554215427197263</v>
      </c>
      <c r="Y79">
        <v>0</v>
      </c>
      <c r="Z79">
        <v>6.0717775579211004</v>
      </c>
      <c r="AA79">
        <v>13.016050194531413</v>
      </c>
      <c r="AB79">
        <v>12.202465176690513</v>
      </c>
      <c r="AC79">
        <v>8.9755740993342599</v>
      </c>
      <c r="AD79">
        <v>11.25982789490846</v>
      </c>
      <c r="AE79">
        <v>15.265910257007883</v>
      </c>
      <c r="AF79">
        <v>7.9167110534148524</v>
      </c>
      <c r="AG79">
        <v>12.500053769175526</v>
      </c>
      <c r="AH79">
        <v>40.183061023272806</v>
      </c>
      <c r="AI79">
        <v>0</v>
      </c>
      <c r="AJ79">
        <v>0</v>
      </c>
      <c r="AK79">
        <v>16.144614752801253</v>
      </c>
      <c r="AL79">
        <v>0</v>
      </c>
      <c r="AM79">
        <v>4.8809859435491196</v>
      </c>
      <c r="AN79">
        <v>0.98202029420162795</v>
      </c>
      <c r="AO79">
        <v>0</v>
      </c>
      <c r="AP79">
        <v>1.8196987290793267</v>
      </c>
      <c r="AQ79">
        <v>12.686023675697266</v>
      </c>
      <c r="AR79">
        <v>16.364490920475891</v>
      </c>
      <c r="AS79">
        <v>3.3233076961986177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44.21943734562511</v>
      </c>
      <c r="BB79">
        <f t="shared" si="1"/>
        <v>1013.6618388655035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582.29612997172899</v>
      </c>
      <c r="M80">
        <v>27.17701326008196</v>
      </c>
      <c r="N80">
        <v>36.478883019099875</v>
      </c>
      <c r="O80">
        <v>0</v>
      </c>
      <c r="P80">
        <v>41.461303749525605</v>
      </c>
      <c r="Q80">
        <v>0</v>
      </c>
      <c r="R80">
        <v>13.095173796743151</v>
      </c>
      <c r="S80">
        <v>0</v>
      </c>
      <c r="T80">
        <v>0</v>
      </c>
      <c r="U80">
        <v>105.96359241319647</v>
      </c>
      <c r="V80">
        <v>6.3987191388430587</v>
      </c>
      <c r="W80">
        <v>14.326361235898259</v>
      </c>
      <c r="X80">
        <v>45.554215427197263</v>
      </c>
      <c r="Y80">
        <v>0</v>
      </c>
      <c r="Z80">
        <v>6.0717775579211004</v>
      </c>
      <c r="AA80">
        <v>13.016050194531413</v>
      </c>
      <c r="AB80">
        <v>12.202465176690513</v>
      </c>
      <c r="AC80">
        <v>8.9755740993342599</v>
      </c>
      <c r="AD80">
        <v>11.25982789490846</v>
      </c>
      <c r="AE80">
        <v>15.265910257007883</v>
      </c>
      <c r="AF80">
        <v>7.9167110534148524</v>
      </c>
      <c r="AG80">
        <v>12.500053769175526</v>
      </c>
      <c r="AH80">
        <v>40.183061023272806</v>
      </c>
      <c r="AI80">
        <v>1.179504356285926</v>
      </c>
      <c r="AJ80">
        <v>0</v>
      </c>
      <c r="AK80">
        <v>16.144614752801253</v>
      </c>
      <c r="AL80">
        <v>0</v>
      </c>
      <c r="AM80">
        <v>4.8809859435491196</v>
      </c>
      <c r="AN80">
        <v>0.98202029420162795</v>
      </c>
      <c r="AO80">
        <v>0</v>
      </c>
      <c r="AP80">
        <v>1.8196987290793267</v>
      </c>
      <c r="AQ80">
        <v>12.686023675697266</v>
      </c>
      <c r="AR80">
        <v>16.364490920475891</v>
      </c>
      <c r="AS80">
        <v>7.4774418268807716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44.378123827869217</v>
      </c>
      <c r="BB80">
        <f t="shared" si="1"/>
        <v>1017.2994797096734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582.29612997172899</v>
      </c>
      <c r="M81">
        <v>27.17701326008196</v>
      </c>
      <c r="N81">
        <v>36.478883019099875</v>
      </c>
      <c r="O81">
        <v>0</v>
      </c>
      <c r="P81">
        <v>41.461303749525605</v>
      </c>
      <c r="Q81">
        <v>0</v>
      </c>
      <c r="R81">
        <v>13.095173796743151</v>
      </c>
      <c r="S81">
        <v>0</v>
      </c>
      <c r="T81">
        <v>0</v>
      </c>
      <c r="U81">
        <v>105.96359241319647</v>
      </c>
      <c r="V81">
        <v>6.3987191388430587</v>
      </c>
      <c r="W81">
        <v>14.326361235898259</v>
      </c>
      <c r="X81">
        <v>45.554215427197263</v>
      </c>
      <c r="Y81">
        <v>0</v>
      </c>
      <c r="Z81">
        <v>6.0717775579211004</v>
      </c>
      <c r="AA81">
        <v>13.016050194531413</v>
      </c>
      <c r="AB81">
        <v>12.202465176690513</v>
      </c>
      <c r="AC81">
        <v>8.9755740993342599</v>
      </c>
      <c r="AD81">
        <v>11.25982789490846</v>
      </c>
      <c r="AE81">
        <v>15.265910257007883</v>
      </c>
      <c r="AF81">
        <v>7.9167110534148524</v>
      </c>
      <c r="AG81">
        <v>12.500053769175526</v>
      </c>
      <c r="AH81">
        <v>40.183061023272806</v>
      </c>
      <c r="AI81">
        <v>5.1111857291049816</v>
      </c>
      <c r="AJ81">
        <v>0</v>
      </c>
      <c r="AK81">
        <v>16.144614752801253</v>
      </c>
      <c r="AL81">
        <v>0</v>
      </c>
      <c r="AM81">
        <v>4.8809859435491196</v>
      </c>
      <c r="AN81">
        <v>0.98202029420162795</v>
      </c>
      <c r="AO81">
        <v>0</v>
      </c>
      <c r="AP81">
        <v>1.8196987290793267</v>
      </c>
      <c r="AQ81">
        <v>12.686023675697266</v>
      </c>
      <c r="AR81">
        <v>15.000783343769568</v>
      </c>
      <c r="AS81">
        <v>9.850283200251706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44.584649901953632</v>
      </c>
      <c r="BB81">
        <f t="shared" si="1"/>
        <v>1022.0337688050726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523.41949267731286</v>
      </c>
      <c r="M82">
        <v>27.17701326008196</v>
      </c>
      <c r="N82">
        <v>36.478883019099875</v>
      </c>
      <c r="O82">
        <v>0</v>
      </c>
      <c r="P82">
        <v>41.461303749525605</v>
      </c>
      <c r="Q82">
        <v>0</v>
      </c>
      <c r="R82">
        <v>13.095173796743151</v>
      </c>
      <c r="S82">
        <v>0</v>
      </c>
      <c r="T82">
        <v>0</v>
      </c>
      <c r="U82">
        <v>105.96359241319647</v>
      </c>
      <c r="V82">
        <v>6.3987191388430587</v>
      </c>
      <c r="W82">
        <v>14.326361235898259</v>
      </c>
      <c r="X82">
        <v>45.554215427197263</v>
      </c>
      <c r="Y82">
        <v>0</v>
      </c>
      <c r="Z82">
        <v>6.0717775579211004</v>
      </c>
      <c r="AA82">
        <v>13.016050194531413</v>
      </c>
      <c r="AB82">
        <v>12.202465176690513</v>
      </c>
      <c r="AC82">
        <v>8.9755740993342599</v>
      </c>
      <c r="AD82">
        <v>11.25982789490846</v>
      </c>
      <c r="AE82">
        <v>15.265910257007883</v>
      </c>
      <c r="AF82">
        <v>7.9167110534148524</v>
      </c>
      <c r="AG82">
        <v>12.500053769175526</v>
      </c>
      <c r="AH82">
        <v>40.183061023272806</v>
      </c>
      <c r="AI82">
        <v>10.222371180411008</v>
      </c>
      <c r="AJ82">
        <v>0</v>
      </c>
      <c r="AK82">
        <v>16.144614752801253</v>
      </c>
      <c r="AL82">
        <v>0</v>
      </c>
      <c r="AM82">
        <v>4.8809859435491196</v>
      </c>
      <c r="AN82">
        <v>0.98202029420162795</v>
      </c>
      <c r="AO82">
        <v>0</v>
      </c>
      <c r="AP82">
        <v>1.8196987290793267</v>
      </c>
      <c r="AQ82">
        <v>12.686023675697266</v>
      </c>
      <c r="AR82">
        <v>15.000783343769568</v>
      </c>
      <c r="AS82">
        <v>9.850283200251706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42.337254014911686</v>
      </c>
      <c r="BB82">
        <f t="shared" si="1"/>
        <v>970.51571284900444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463.02499854649449</v>
      </c>
      <c r="M83">
        <v>27.17701326008196</v>
      </c>
      <c r="N83">
        <v>36.478883019099875</v>
      </c>
      <c r="O83">
        <v>0</v>
      </c>
      <c r="P83">
        <v>41.461303749525605</v>
      </c>
      <c r="Q83">
        <v>0.87728422827891051</v>
      </c>
      <c r="R83">
        <v>13.095173796743151</v>
      </c>
      <c r="S83">
        <v>3.4719150179792022</v>
      </c>
      <c r="T83">
        <v>0</v>
      </c>
      <c r="U83">
        <v>105.96359241319647</v>
      </c>
      <c r="V83">
        <v>6.3987191388430587</v>
      </c>
      <c r="W83">
        <v>14.326361235898259</v>
      </c>
      <c r="X83">
        <v>45.554215427197263</v>
      </c>
      <c r="Y83">
        <v>0</v>
      </c>
      <c r="Z83">
        <v>6.0717775579211004</v>
      </c>
      <c r="AA83">
        <v>13.016050194531413</v>
      </c>
      <c r="AB83">
        <v>12.202465176690513</v>
      </c>
      <c r="AC83">
        <v>8.9755740993342599</v>
      </c>
      <c r="AD83">
        <v>11.25982789490846</v>
      </c>
      <c r="AE83">
        <v>15.265910257007883</v>
      </c>
      <c r="AF83">
        <v>7.9167110534148524</v>
      </c>
      <c r="AG83">
        <v>12.500053769175526</v>
      </c>
      <c r="AH83">
        <v>40.183061023272806</v>
      </c>
      <c r="AI83">
        <v>10.222371180411008</v>
      </c>
      <c r="AJ83">
        <v>0</v>
      </c>
      <c r="AK83">
        <v>16.144614752801253</v>
      </c>
      <c r="AL83">
        <v>0</v>
      </c>
      <c r="AM83">
        <v>4.8809859435491196</v>
      </c>
      <c r="AN83">
        <v>0.98202029420162795</v>
      </c>
      <c r="AO83">
        <v>0</v>
      </c>
      <c r="AP83">
        <v>0</v>
      </c>
      <c r="AQ83">
        <v>12.686023675697266</v>
      </c>
      <c r="AR83">
        <v>15.000783343769568</v>
      </c>
      <c r="AS83">
        <v>9.850283200251706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39.918497281861491</v>
      </c>
      <c r="BB83">
        <f t="shared" si="1"/>
        <v>915.06947596841508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523.41949267731286</v>
      </c>
      <c r="M84">
        <v>27.17701326008196</v>
      </c>
      <c r="N84">
        <v>36.478883019099875</v>
      </c>
      <c r="O84">
        <v>0</v>
      </c>
      <c r="P84">
        <v>41.461303749525605</v>
      </c>
      <c r="Q84">
        <v>0</v>
      </c>
      <c r="R84">
        <v>13.095173796743151</v>
      </c>
      <c r="S84">
        <v>3.4719150179792022</v>
      </c>
      <c r="T84">
        <v>0</v>
      </c>
      <c r="U84">
        <v>105.96359241319647</v>
      </c>
      <c r="V84">
        <v>6.3987191388430587</v>
      </c>
      <c r="W84">
        <v>14.326361235898259</v>
      </c>
      <c r="X84">
        <v>45.554215427197263</v>
      </c>
      <c r="Y84">
        <v>0</v>
      </c>
      <c r="Z84">
        <v>6.0717775579211004</v>
      </c>
      <c r="AA84">
        <v>13.016050194531413</v>
      </c>
      <c r="AB84">
        <v>12.202465176690513</v>
      </c>
      <c r="AC84">
        <v>8.9755740993342599</v>
      </c>
      <c r="AD84">
        <v>11.25982789490846</v>
      </c>
      <c r="AE84">
        <v>15.265910257007883</v>
      </c>
      <c r="AF84">
        <v>7.9167110534148524</v>
      </c>
      <c r="AG84">
        <v>12.500053769175526</v>
      </c>
      <c r="AH84">
        <v>40.183061023272806</v>
      </c>
      <c r="AI84">
        <v>10.222371180411008</v>
      </c>
      <c r="AJ84">
        <v>0</v>
      </c>
      <c r="AK84">
        <v>16.144614752801253</v>
      </c>
      <c r="AL84">
        <v>0</v>
      </c>
      <c r="AM84">
        <v>4.8809859435491196</v>
      </c>
      <c r="AN84">
        <v>0.98202029420162795</v>
      </c>
      <c r="AO84">
        <v>0</v>
      </c>
      <c r="AP84">
        <v>0</v>
      </c>
      <c r="AQ84">
        <v>12.686023675697266</v>
      </c>
      <c r="AR84">
        <v>15.000783343769568</v>
      </c>
      <c r="AS84">
        <v>9.850283200251706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42.406316655787705</v>
      </c>
      <c r="BB84">
        <f t="shared" si="1"/>
        <v>972.09886649702833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4.9468989713630629</v>
      </c>
      <c r="L85">
        <v>582.29612997172899</v>
      </c>
      <c r="M85">
        <v>27.17701326008196</v>
      </c>
      <c r="N85">
        <v>36.478883019099875</v>
      </c>
      <c r="O85">
        <v>0</v>
      </c>
      <c r="P85">
        <v>41.461303749525605</v>
      </c>
      <c r="Q85">
        <v>0</v>
      </c>
      <c r="R85">
        <v>13.095173796743151</v>
      </c>
      <c r="S85">
        <v>4.1523801700193745</v>
      </c>
      <c r="T85">
        <v>0</v>
      </c>
      <c r="U85">
        <v>105.96359241319647</v>
      </c>
      <c r="V85">
        <v>6.3987191388430587</v>
      </c>
      <c r="W85">
        <v>14.326361235898259</v>
      </c>
      <c r="X85">
        <v>45.554215427197263</v>
      </c>
      <c r="Y85">
        <v>0</v>
      </c>
      <c r="Z85">
        <v>6.0717775579211004</v>
      </c>
      <c r="AA85">
        <v>13.016050194531413</v>
      </c>
      <c r="AB85">
        <v>12.202465176690513</v>
      </c>
      <c r="AC85">
        <v>8.9755740993342599</v>
      </c>
      <c r="AD85">
        <v>11.25982789490846</v>
      </c>
      <c r="AE85">
        <v>15.265910257007883</v>
      </c>
      <c r="AF85">
        <v>7.9167110534148524</v>
      </c>
      <c r="AG85">
        <v>12.500053769175526</v>
      </c>
      <c r="AH85">
        <v>40.183061023272806</v>
      </c>
      <c r="AI85">
        <v>10.222371180411008</v>
      </c>
      <c r="AJ85">
        <v>0</v>
      </c>
      <c r="AK85">
        <v>16.144614752801253</v>
      </c>
      <c r="AL85">
        <v>0</v>
      </c>
      <c r="AM85">
        <v>4.8809859435491196</v>
      </c>
      <c r="AN85">
        <v>0.98202029420162795</v>
      </c>
      <c r="AO85">
        <v>0</v>
      </c>
      <c r="AP85">
        <v>0</v>
      </c>
      <c r="AQ85">
        <v>12.686023675697266</v>
      </c>
      <c r="AR85">
        <v>16.364490920475891</v>
      </c>
      <c r="AS85">
        <v>10.219170431461572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45.175006378023383</v>
      </c>
      <c r="BB85">
        <f t="shared" si="1"/>
        <v>1035.5667730005282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4.9469224019548586</v>
      </c>
      <c r="L86">
        <v>527.6720095521606</v>
      </c>
      <c r="M86">
        <v>27.17701326008196</v>
      </c>
      <c r="N86">
        <v>36.478883019099875</v>
      </c>
      <c r="O86">
        <v>0</v>
      </c>
      <c r="P86">
        <v>41.461303749525605</v>
      </c>
      <c r="Q86">
        <v>0</v>
      </c>
      <c r="R86">
        <v>13.095173796743151</v>
      </c>
      <c r="S86">
        <v>4.1523801700193745</v>
      </c>
      <c r="T86">
        <v>0</v>
      </c>
      <c r="U86">
        <v>105.96359241319647</v>
      </c>
      <c r="V86">
        <v>6.3987191388430587</v>
      </c>
      <c r="W86">
        <v>14.326361235898259</v>
      </c>
      <c r="X86">
        <v>45.554215427197263</v>
      </c>
      <c r="Y86">
        <v>0</v>
      </c>
      <c r="Z86">
        <v>2.0239258526403674</v>
      </c>
      <c r="AA86">
        <v>13.016050194531413</v>
      </c>
      <c r="AB86">
        <v>12.202465176690513</v>
      </c>
      <c r="AC86">
        <v>8.9755740993342599</v>
      </c>
      <c r="AD86">
        <v>8.4448709909621744</v>
      </c>
      <c r="AE86">
        <v>15.265910257007883</v>
      </c>
      <c r="AF86">
        <v>7.6122220686747877</v>
      </c>
      <c r="AG86">
        <v>12.500053769175526</v>
      </c>
      <c r="AH86">
        <v>29.283202214047169</v>
      </c>
      <c r="AI86">
        <v>5.1111857291049816</v>
      </c>
      <c r="AJ86">
        <v>0</v>
      </c>
      <c r="AK86">
        <v>16.144614752801253</v>
      </c>
      <c r="AL86">
        <v>0</v>
      </c>
      <c r="AM86">
        <v>4.8809859435491196</v>
      </c>
      <c r="AN86">
        <v>0.98202029420162795</v>
      </c>
      <c r="AO86">
        <v>0</v>
      </c>
      <c r="AP86">
        <v>0</v>
      </c>
      <c r="AQ86">
        <v>12.686023675697266</v>
      </c>
      <c r="AR86">
        <v>16.364490920475891</v>
      </c>
      <c r="AS86">
        <v>10.219170431461572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41.922864434366161</v>
      </c>
      <c r="BB86">
        <f t="shared" si="1"/>
        <v>961.01647610071007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9.7890719989986437</v>
      </c>
      <c r="L87">
        <v>582.29612997172899</v>
      </c>
      <c r="M87">
        <v>27.17701326008196</v>
      </c>
      <c r="N87">
        <v>36.478883019099875</v>
      </c>
      <c r="O87">
        <v>0</v>
      </c>
      <c r="P87">
        <v>41.461303749525605</v>
      </c>
      <c r="Q87">
        <v>6.7444049430443753</v>
      </c>
      <c r="R87">
        <v>13.095173796743151</v>
      </c>
      <c r="S87">
        <v>8.1491584331302658</v>
      </c>
      <c r="T87">
        <v>0</v>
      </c>
      <c r="U87">
        <v>105.96359241319647</v>
      </c>
      <c r="V87">
        <v>6.3987191388430587</v>
      </c>
      <c r="W87">
        <v>14.326361235898259</v>
      </c>
      <c r="X87">
        <v>45.554215427197263</v>
      </c>
      <c r="Y87">
        <v>0</v>
      </c>
      <c r="Z87">
        <v>2.0239258526403674</v>
      </c>
      <c r="AA87">
        <v>13.016050194531413</v>
      </c>
      <c r="AB87">
        <v>12.202465176690513</v>
      </c>
      <c r="AC87">
        <v>8.9755740993342599</v>
      </c>
      <c r="AD87">
        <v>5.6299140870158864</v>
      </c>
      <c r="AE87">
        <v>15.265910257007883</v>
      </c>
      <c r="AF87">
        <v>7.6122220686747877</v>
      </c>
      <c r="AG87">
        <v>12.500053769175526</v>
      </c>
      <c r="AH87">
        <v>29.283202214047169</v>
      </c>
      <c r="AI87">
        <v>1.179504356285926</v>
      </c>
      <c r="AJ87">
        <v>0</v>
      </c>
      <c r="AK87">
        <v>16.144614752801253</v>
      </c>
      <c r="AL87">
        <v>0</v>
      </c>
      <c r="AM87">
        <v>4.8809859435491196</v>
      </c>
      <c r="AN87">
        <v>1.020530392444166</v>
      </c>
      <c r="AO87">
        <v>0</v>
      </c>
      <c r="AP87">
        <v>0</v>
      </c>
      <c r="AQ87">
        <v>12.686023675697266</v>
      </c>
      <c r="AR87">
        <v>15.000783343769568</v>
      </c>
      <c r="AS87">
        <v>10.219170431461572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44.520133244509225</v>
      </c>
      <c r="BB87">
        <f t="shared" si="1"/>
        <v>1020.5548247581057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9.7891055429145304</v>
      </c>
      <c r="L88">
        <v>582.29612997172899</v>
      </c>
      <c r="M88">
        <v>27.17701326008196</v>
      </c>
      <c r="N88">
        <v>36.478883019099875</v>
      </c>
      <c r="O88">
        <v>0</v>
      </c>
      <c r="P88">
        <v>41.461303749525605</v>
      </c>
      <c r="Q88">
        <v>6.7444049430443753</v>
      </c>
      <c r="R88">
        <v>13.095173796743151</v>
      </c>
      <c r="S88">
        <v>8.1491584331302658</v>
      </c>
      <c r="T88">
        <v>0</v>
      </c>
      <c r="U88">
        <v>105.96359241319647</v>
      </c>
      <c r="V88">
        <v>6.3987191388430587</v>
      </c>
      <c r="W88">
        <v>14.326361235898259</v>
      </c>
      <c r="X88">
        <v>45.554215427197263</v>
      </c>
      <c r="Y88">
        <v>0</v>
      </c>
      <c r="Z88">
        <v>2.0239258526403674</v>
      </c>
      <c r="AA88">
        <v>13.016050194531413</v>
      </c>
      <c r="AB88">
        <v>12.202465176690513</v>
      </c>
      <c r="AC88">
        <v>8.9755740993342599</v>
      </c>
      <c r="AD88">
        <v>2.8149569039462885</v>
      </c>
      <c r="AE88">
        <v>15.265910257007883</v>
      </c>
      <c r="AF88">
        <v>7.6122220686747877</v>
      </c>
      <c r="AG88">
        <v>12.500053769175526</v>
      </c>
      <c r="AH88">
        <v>29.283202214047169</v>
      </c>
      <c r="AI88">
        <v>0</v>
      </c>
      <c r="AJ88">
        <v>0</v>
      </c>
      <c r="AK88">
        <v>16.144614752801253</v>
      </c>
      <c r="AL88">
        <v>0</v>
      </c>
      <c r="AM88">
        <v>4.8809859435491196</v>
      </c>
      <c r="AN88">
        <v>1.020530392444166</v>
      </c>
      <c r="AO88">
        <v>0</v>
      </c>
      <c r="AP88">
        <v>0</v>
      </c>
      <c r="AQ88">
        <v>12.686023675697266</v>
      </c>
      <c r="AR88">
        <v>15.000783343769568</v>
      </c>
      <c r="AS88">
        <v>10.219170431461572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44.353166154299842</v>
      </c>
      <c r="BB88">
        <f t="shared" si="1"/>
        <v>1016.7273638528753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9.663908495833434</v>
      </c>
      <c r="L89">
        <v>582.28950955257073</v>
      </c>
      <c r="M89">
        <v>27.17701326008196</v>
      </c>
      <c r="N89">
        <v>36.478883019099875</v>
      </c>
      <c r="O89">
        <v>0</v>
      </c>
      <c r="P89">
        <v>41.461303749525605</v>
      </c>
      <c r="Q89">
        <v>6.7432457560320334</v>
      </c>
      <c r="R89">
        <v>13.095173796743151</v>
      </c>
      <c r="S89">
        <v>8.1406379521125913</v>
      </c>
      <c r="T89">
        <v>0</v>
      </c>
      <c r="U89">
        <v>105.96359241319647</v>
      </c>
      <c r="V89">
        <v>6.3987191388430587</v>
      </c>
      <c r="W89">
        <v>14.326361235898259</v>
      </c>
      <c r="X89">
        <v>45.554215427197263</v>
      </c>
      <c r="Y89">
        <v>0</v>
      </c>
      <c r="Z89">
        <v>2.0239258526403674</v>
      </c>
      <c r="AA89">
        <v>13.016050194531413</v>
      </c>
      <c r="AB89">
        <v>12.202465176690513</v>
      </c>
      <c r="AC89">
        <v>8.9755740993342599</v>
      </c>
      <c r="AD89">
        <v>2.8149569039462885</v>
      </c>
      <c r="AE89">
        <v>15.265910257007883</v>
      </c>
      <c r="AF89">
        <v>7.6122220686747877</v>
      </c>
      <c r="AG89">
        <v>12.500053769175526</v>
      </c>
      <c r="AH89">
        <v>29.283202214047169</v>
      </c>
      <c r="AI89">
        <v>0</v>
      </c>
      <c r="AJ89">
        <v>0</v>
      </c>
      <c r="AK89">
        <v>16.144614752801253</v>
      </c>
      <c r="AL89">
        <v>0</v>
      </c>
      <c r="AM89">
        <v>4.8809859435491196</v>
      </c>
      <c r="AN89">
        <v>1.020530392444166</v>
      </c>
      <c r="AO89">
        <v>0</v>
      </c>
      <c r="AP89">
        <v>0</v>
      </c>
      <c r="AQ89">
        <v>12.686023675697266</v>
      </c>
      <c r="AR89">
        <v>15.000783343769568</v>
      </c>
      <c r="AS89">
        <v>10.219170431461572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44.347251574087437</v>
      </c>
      <c r="BB89">
        <f t="shared" si="1"/>
        <v>1016.5917812988183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9.4656436947410096</v>
      </c>
      <c r="L90">
        <v>582.28950955257073</v>
      </c>
      <c r="M90">
        <v>27.17701326008196</v>
      </c>
      <c r="N90">
        <v>36.478883019099875</v>
      </c>
      <c r="O90">
        <v>0</v>
      </c>
      <c r="P90">
        <v>41.461303749525605</v>
      </c>
      <c r="Q90">
        <v>6.7432457560320334</v>
      </c>
      <c r="R90">
        <v>13.095173796743151</v>
      </c>
      <c r="S90">
        <v>8.1406379521125913</v>
      </c>
      <c r="T90">
        <v>0</v>
      </c>
      <c r="U90">
        <v>105.96359241319647</v>
      </c>
      <c r="V90">
        <v>6.3987191388430587</v>
      </c>
      <c r="W90">
        <v>14.326361235898259</v>
      </c>
      <c r="X90">
        <v>45.554215427197263</v>
      </c>
      <c r="Y90">
        <v>0</v>
      </c>
      <c r="Z90">
        <v>2.0239258526403674</v>
      </c>
      <c r="AA90">
        <v>13.016050194531413</v>
      </c>
      <c r="AB90">
        <v>12.202465176690513</v>
      </c>
      <c r="AC90">
        <v>8.9755740993342599</v>
      </c>
      <c r="AD90">
        <v>2.8149569039462885</v>
      </c>
      <c r="AE90">
        <v>15.265910257007883</v>
      </c>
      <c r="AF90">
        <v>7.6122220686747877</v>
      </c>
      <c r="AG90">
        <v>12.500053769175526</v>
      </c>
      <c r="AH90">
        <v>29.283202214047169</v>
      </c>
      <c r="AI90">
        <v>0</v>
      </c>
      <c r="AJ90">
        <v>0</v>
      </c>
      <c r="AK90">
        <v>16.144614752801253</v>
      </c>
      <c r="AL90">
        <v>0</v>
      </c>
      <c r="AM90">
        <v>4.8809859435491196</v>
      </c>
      <c r="AN90">
        <v>1.020530392444166</v>
      </c>
      <c r="AO90">
        <v>0</v>
      </c>
      <c r="AP90">
        <v>0</v>
      </c>
      <c r="AQ90">
        <v>12.686023675697266</v>
      </c>
      <c r="AR90">
        <v>15.000783343769568</v>
      </c>
      <c r="AS90">
        <v>10.219170431461572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44.338964105401772</v>
      </c>
      <c r="BB90">
        <f t="shared" si="1"/>
        <v>1016.4018039664115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9.4656436947410096</v>
      </c>
      <c r="L91">
        <v>582.28950955257073</v>
      </c>
      <c r="M91">
        <v>27.17701326008196</v>
      </c>
      <c r="N91">
        <v>36.478883019099875</v>
      </c>
      <c r="O91">
        <v>0</v>
      </c>
      <c r="P91">
        <v>42.11885774466213</v>
      </c>
      <c r="Q91">
        <v>6.7432457560320334</v>
      </c>
      <c r="R91">
        <v>13.095173796743151</v>
      </c>
      <c r="S91">
        <v>8.1406379521125913</v>
      </c>
      <c r="T91">
        <v>0</v>
      </c>
      <c r="U91">
        <v>105.96359241319647</v>
      </c>
      <c r="V91">
        <v>6.3987191388430587</v>
      </c>
      <c r="W91">
        <v>14.326361235898259</v>
      </c>
      <c r="X91">
        <v>45.554215427197263</v>
      </c>
      <c r="Y91">
        <v>0</v>
      </c>
      <c r="Z91">
        <v>6.0717775579211004</v>
      </c>
      <c r="AA91">
        <v>13.016050194531413</v>
      </c>
      <c r="AB91">
        <v>12.202465176690513</v>
      </c>
      <c r="AC91">
        <v>8.9755740993342599</v>
      </c>
      <c r="AD91">
        <v>2.8149569039462885</v>
      </c>
      <c r="AE91">
        <v>15.265910257007883</v>
      </c>
      <c r="AF91">
        <v>7.9167110534148524</v>
      </c>
      <c r="AG91">
        <v>12.500053769175526</v>
      </c>
      <c r="AH91">
        <v>40.183061023272806</v>
      </c>
      <c r="AI91">
        <v>0</v>
      </c>
      <c r="AJ91">
        <v>0</v>
      </c>
      <c r="AK91">
        <v>16.144614752801253</v>
      </c>
      <c r="AL91">
        <v>0</v>
      </c>
      <c r="AM91">
        <v>4.8809859435491196</v>
      </c>
      <c r="AN91">
        <v>1.020530392444166</v>
      </c>
      <c r="AO91">
        <v>0</v>
      </c>
      <c r="AP91">
        <v>0</v>
      </c>
      <c r="AQ91">
        <v>12.686023675697266</v>
      </c>
      <c r="AR91">
        <v>15.000783343769568</v>
      </c>
      <c r="AS91">
        <v>10.219170431461572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45.003991801466981</v>
      </c>
      <c r="BB91">
        <f t="shared" si="1"/>
        <v>1031.6465297647294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9.4657622423513104</v>
      </c>
      <c r="L92">
        <v>582.28950955257073</v>
      </c>
      <c r="M92">
        <v>27.17701326008196</v>
      </c>
      <c r="N92">
        <v>36.478883019099875</v>
      </c>
      <c r="O92">
        <v>0</v>
      </c>
      <c r="P92">
        <v>42.955939113392432</v>
      </c>
      <c r="Q92">
        <v>6.7432457560320334</v>
      </c>
      <c r="R92">
        <v>13.095173796743151</v>
      </c>
      <c r="S92">
        <v>8.1406379521125913</v>
      </c>
      <c r="T92">
        <v>0</v>
      </c>
      <c r="U92">
        <v>105.96359241319647</v>
      </c>
      <c r="V92">
        <v>6.3987191388430587</v>
      </c>
      <c r="W92">
        <v>14.326361235898259</v>
      </c>
      <c r="X92">
        <v>45.554215427197263</v>
      </c>
      <c r="Y92">
        <v>0</v>
      </c>
      <c r="Z92">
        <v>6.0717775579211004</v>
      </c>
      <c r="AA92">
        <v>13.016050194531413</v>
      </c>
      <c r="AB92">
        <v>12.202465176690513</v>
      </c>
      <c r="AC92">
        <v>8.9755740993342599</v>
      </c>
      <c r="AD92">
        <v>2.8149569039462885</v>
      </c>
      <c r="AE92">
        <v>15.265910257007883</v>
      </c>
      <c r="AF92">
        <v>7.9167110534148524</v>
      </c>
      <c r="AG92">
        <v>12.500053769175526</v>
      </c>
      <c r="AH92">
        <v>40.183061023272806</v>
      </c>
      <c r="AI92">
        <v>0</v>
      </c>
      <c r="AJ92">
        <v>0</v>
      </c>
      <c r="AK92">
        <v>16.144614752801253</v>
      </c>
      <c r="AL92">
        <v>0</v>
      </c>
      <c r="AM92">
        <v>4.8809859435491196</v>
      </c>
      <c r="AN92">
        <v>1.020530392444166</v>
      </c>
      <c r="AO92">
        <v>0</v>
      </c>
      <c r="AP92">
        <v>0</v>
      </c>
      <c r="AQ92">
        <v>12.686023675697266</v>
      </c>
      <c r="AR92">
        <v>15.000783343769568</v>
      </c>
      <c r="AS92">
        <v>10.219170431461572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45.038986757970022</v>
      </c>
      <c r="BB92">
        <f t="shared" si="1"/>
        <v>1032.448734724567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9.4657577689750241</v>
      </c>
      <c r="L93">
        <v>582.28950955257073</v>
      </c>
      <c r="M93">
        <v>27.17701326008196</v>
      </c>
      <c r="N93">
        <v>36.478883019099875</v>
      </c>
      <c r="O93">
        <v>0</v>
      </c>
      <c r="P93">
        <v>43.017569173184292</v>
      </c>
      <c r="Q93">
        <v>6.7432457560320334</v>
      </c>
      <c r="R93">
        <v>13.095173796743151</v>
      </c>
      <c r="S93">
        <v>8.1406379521125913</v>
      </c>
      <c r="T93">
        <v>0</v>
      </c>
      <c r="U93">
        <v>105.96359241319647</v>
      </c>
      <c r="V93">
        <v>6.3987191388430587</v>
      </c>
      <c r="W93">
        <v>14.326361235898259</v>
      </c>
      <c r="X93">
        <v>45.554215427197263</v>
      </c>
      <c r="Y93">
        <v>0</v>
      </c>
      <c r="Z93">
        <v>6.0717775579211004</v>
      </c>
      <c r="AA93">
        <v>13.016050194531413</v>
      </c>
      <c r="AB93">
        <v>12.202465176690513</v>
      </c>
      <c r="AC93">
        <v>8.9755740993342599</v>
      </c>
      <c r="AD93">
        <v>2.8149569039462885</v>
      </c>
      <c r="AE93">
        <v>15.265910257007883</v>
      </c>
      <c r="AF93">
        <v>7.9167110534148524</v>
      </c>
      <c r="AG93">
        <v>12.500053769175526</v>
      </c>
      <c r="AH93">
        <v>40.183061023272806</v>
      </c>
      <c r="AI93">
        <v>0</v>
      </c>
      <c r="AJ93">
        <v>0</v>
      </c>
      <c r="AK93">
        <v>16.144614752801253</v>
      </c>
      <c r="AL93">
        <v>0</v>
      </c>
      <c r="AM93">
        <v>4.8809859435491196</v>
      </c>
      <c r="AN93">
        <v>1.020530392444166</v>
      </c>
      <c r="AO93">
        <v>0</v>
      </c>
      <c r="AP93">
        <v>0</v>
      </c>
      <c r="AQ93">
        <v>12.686023675697266</v>
      </c>
      <c r="AR93">
        <v>15.000783343769568</v>
      </c>
      <c r="AS93">
        <v>10.219170431461572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45.0415627074822</v>
      </c>
      <c r="BB93">
        <f t="shared" si="1"/>
        <v>1032.5077843614702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9.4657002372996786</v>
      </c>
      <c r="L94">
        <v>582.28950955257073</v>
      </c>
      <c r="M94">
        <v>27.17701326008196</v>
      </c>
      <c r="N94">
        <v>36.478883019099875</v>
      </c>
      <c r="O94">
        <v>0</v>
      </c>
      <c r="P94">
        <v>43.017569173184292</v>
      </c>
      <c r="Q94">
        <v>6.7432457560320334</v>
      </c>
      <c r="R94">
        <v>13.095173796743151</v>
      </c>
      <c r="S94">
        <v>8.1406379521125913</v>
      </c>
      <c r="T94">
        <v>0</v>
      </c>
      <c r="U94">
        <v>105.96359241319647</v>
      </c>
      <c r="V94">
        <v>6.3987191388430587</v>
      </c>
      <c r="W94">
        <v>14.326361235898259</v>
      </c>
      <c r="X94">
        <v>45.554215427197263</v>
      </c>
      <c r="Y94">
        <v>0</v>
      </c>
      <c r="Z94">
        <v>6.0717775579211004</v>
      </c>
      <c r="AA94">
        <v>13.016050194531413</v>
      </c>
      <c r="AB94">
        <v>12.202465176690513</v>
      </c>
      <c r="AC94">
        <v>8.9755740993342599</v>
      </c>
      <c r="AD94">
        <v>2.8149569039462885</v>
      </c>
      <c r="AE94">
        <v>15.265910257007883</v>
      </c>
      <c r="AF94">
        <v>7.9167110534148524</v>
      </c>
      <c r="AG94">
        <v>12.500053769175526</v>
      </c>
      <c r="AH94">
        <v>40.183061023272806</v>
      </c>
      <c r="AI94">
        <v>0</v>
      </c>
      <c r="AJ94">
        <v>0</v>
      </c>
      <c r="AK94">
        <v>16.144614752801253</v>
      </c>
      <c r="AL94">
        <v>0</v>
      </c>
      <c r="AM94">
        <v>4.8809859435491196</v>
      </c>
      <c r="AN94">
        <v>1.020530392444166</v>
      </c>
      <c r="AO94">
        <v>0</v>
      </c>
      <c r="AP94">
        <v>0</v>
      </c>
      <c r="AQ94">
        <v>12.686023675697266</v>
      </c>
      <c r="AR94">
        <v>15.000783343769568</v>
      </c>
      <c r="AS94">
        <v>10.219170431461572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45.041560302658169</v>
      </c>
      <c r="BB94">
        <f t="shared" si="1"/>
        <v>1032.5077292346189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9.4656471689592276</v>
      </c>
      <c r="L95">
        <v>582.29461153585066</v>
      </c>
      <c r="M95">
        <v>27.17701326008196</v>
      </c>
      <c r="N95">
        <v>36.478883019099875</v>
      </c>
      <c r="O95">
        <v>0</v>
      </c>
      <c r="P95">
        <v>42.722698834243587</v>
      </c>
      <c r="Q95">
        <v>6.7428605738347196</v>
      </c>
      <c r="R95">
        <v>13.095173796743151</v>
      </c>
      <c r="S95">
        <v>8.1399775593263133</v>
      </c>
      <c r="T95">
        <v>0</v>
      </c>
      <c r="U95">
        <v>105.96359241319647</v>
      </c>
      <c r="V95">
        <v>6.3987191388430587</v>
      </c>
      <c r="W95">
        <v>14.326361235898259</v>
      </c>
      <c r="X95">
        <v>45.554215427197263</v>
      </c>
      <c r="Y95">
        <v>0</v>
      </c>
      <c r="Z95">
        <v>4.0478517052807348</v>
      </c>
      <c r="AA95">
        <v>13.016050194531413</v>
      </c>
      <c r="AB95">
        <v>12.202465176690513</v>
      </c>
      <c r="AC95">
        <v>5.9776857062612585</v>
      </c>
      <c r="AD95">
        <v>0</v>
      </c>
      <c r="AE95">
        <v>15.265910257007883</v>
      </c>
      <c r="AF95">
        <v>4.9936176498525091</v>
      </c>
      <c r="AG95">
        <v>12.500053769175526</v>
      </c>
      <c r="AH95">
        <v>27.656357559486537</v>
      </c>
      <c r="AI95">
        <v>0</v>
      </c>
      <c r="AJ95">
        <v>0</v>
      </c>
      <c r="AK95">
        <v>16.144614752801253</v>
      </c>
      <c r="AL95">
        <v>0</v>
      </c>
      <c r="AM95">
        <v>4.8809859435491196</v>
      </c>
      <c r="AN95">
        <v>1.020530392444166</v>
      </c>
      <c r="AO95">
        <v>0</v>
      </c>
      <c r="AP95">
        <v>0</v>
      </c>
      <c r="AQ95">
        <v>12.686023675697266</v>
      </c>
      <c r="AR95">
        <v>15.000783343769568</v>
      </c>
      <c r="AS95">
        <v>10.219170431461572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44.056023518989619</v>
      </c>
      <c r="BB95">
        <f t="shared" si="1"/>
        <v>1009.9158310022945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9.4656960726104629</v>
      </c>
      <c r="L96">
        <v>582.29461153585066</v>
      </c>
      <c r="M96">
        <v>27.17701326008196</v>
      </c>
      <c r="N96">
        <v>36.478883019099875</v>
      </c>
      <c r="O96">
        <v>0</v>
      </c>
      <c r="P96">
        <v>42.722698834243587</v>
      </c>
      <c r="Q96">
        <v>6.7428605738347196</v>
      </c>
      <c r="R96">
        <v>13.095173796743151</v>
      </c>
      <c r="S96">
        <v>8.1399775593263133</v>
      </c>
      <c r="T96">
        <v>0</v>
      </c>
      <c r="U96">
        <v>105.96359241319647</v>
      </c>
      <c r="V96">
        <v>6.3987191388430587</v>
      </c>
      <c r="W96">
        <v>14.326361235898259</v>
      </c>
      <c r="X96">
        <v>45.554215427197263</v>
      </c>
      <c r="Y96">
        <v>0</v>
      </c>
      <c r="Z96">
        <v>4.0478517052807348</v>
      </c>
      <c r="AA96">
        <v>13.016050194531413</v>
      </c>
      <c r="AB96">
        <v>12.202465176690513</v>
      </c>
      <c r="AC96">
        <v>5.9776857062612585</v>
      </c>
      <c r="AD96">
        <v>0</v>
      </c>
      <c r="AE96">
        <v>15.265910257007883</v>
      </c>
      <c r="AF96">
        <v>2.4968088249262546</v>
      </c>
      <c r="AG96">
        <v>12.500053769175526</v>
      </c>
      <c r="AH96">
        <v>20.953758059382174</v>
      </c>
      <c r="AI96">
        <v>0</v>
      </c>
      <c r="AJ96">
        <v>0</v>
      </c>
      <c r="AK96">
        <v>16.144614752801253</v>
      </c>
      <c r="AL96">
        <v>0</v>
      </c>
      <c r="AM96">
        <v>4.8809859435491196</v>
      </c>
      <c r="AN96">
        <v>1.020530392444166</v>
      </c>
      <c r="AO96">
        <v>0</v>
      </c>
      <c r="AP96">
        <v>0</v>
      </c>
      <c r="AQ96">
        <v>12.686023675697266</v>
      </c>
      <c r="AR96">
        <v>15.000783343769568</v>
      </c>
      <c r="AS96">
        <v>10.219170431461572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43.671490295175957</v>
      </c>
      <c r="BB96">
        <f t="shared" si="1"/>
        <v>1001.1010048047285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9.4656960726104629</v>
      </c>
      <c r="L97">
        <v>582.29461153585066</v>
      </c>
      <c r="M97">
        <v>27.17701326008196</v>
      </c>
      <c r="N97">
        <v>36.478883019099875</v>
      </c>
      <c r="O97">
        <v>0</v>
      </c>
      <c r="P97">
        <v>42.722698834243587</v>
      </c>
      <c r="Q97">
        <v>6.7428605738347196</v>
      </c>
      <c r="R97">
        <v>13.095173796743151</v>
      </c>
      <c r="S97">
        <v>8.1399775593263133</v>
      </c>
      <c r="T97">
        <v>0</v>
      </c>
      <c r="U97">
        <v>105.96359241319647</v>
      </c>
      <c r="V97">
        <v>6.3987191388430587</v>
      </c>
      <c r="W97">
        <v>14.326361235898259</v>
      </c>
      <c r="X97">
        <v>45.554215427197263</v>
      </c>
      <c r="Y97">
        <v>0</v>
      </c>
      <c r="Z97">
        <v>4.0478517052807348</v>
      </c>
      <c r="AA97">
        <v>13.016050194531413</v>
      </c>
      <c r="AB97">
        <v>12.202465176690513</v>
      </c>
      <c r="AC97">
        <v>5.9776857062612585</v>
      </c>
      <c r="AD97">
        <v>0</v>
      </c>
      <c r="AE97">
        <v>15.265910257007883</v>
      </c>
      <c r="AF97">
        <v>2.4968088249262546</v>
      </c>
      <c r="AG97">
        <v>12.500053769175526</v>
      </c>
      <c r="AH97">
        <v>13.014756609267376</v>
      </c>
      <c r="AI97">
        <v>0</v>
      </c>
      <c r="AJ97">
        <v>0</v>
      </c>
      <c r="AK97">
        <v>16.144614752801253</v>
      </c>
      <c r="AL97">
        <v>0</v>
      </c>
      <c r="AM97">
        <v>4.8809859435491196</v>
      </c>
      <c r="AN97">
        <v>1.020530392444166</v>
      </c>
      <c r="AO97">
        <v>0</v>
      </c>
      <c r="AP97">
        <v>0</v>
      </c>
      <c r="AQ97">
        <v>12.686023675697266</v>
      </c>
      <c r="AR97">
        <v>15.000783343769568</v>
      </c>
      <c r="AS97">
        <v>9.850283200251706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43.32422054829658</v>
      </c>
      <c r="BB97">
        <f t="shared" si="1"/>
        <v>993.14038587028313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9.4656960726104629</v>
      </c>
      <c r="L98">
        <v>582.29461153585066</v>
      </c>
      <c r="M98">
        <v>27.17701326008196</v>
      </c>
      <c r="N98">
        <v>36.478883019099875</v>
      </c>
      <c r="O98">
        <v>0</v>
      </c>
      <c r="P98">
        <v>42.722698834243587</v>
      </c>
      <c r="Q98">
        <v>6.7428605738347196</v>
      </c>
      <c r="R98">
        <v>13.095173796743151</v>
      </c>
      <c r="S98">
        <v>8.1399775593263133</v>
      </c>
      <c r="T98">
        <v>0</v>
      </c>
      <c r="U98">
        <v>105.96359241319647</v>
      </c>
      <c r="V98">
        <v>6.3987191388430587</v>
      </c>
      <c r="W98">
        <v>14.326361235898259</v>
      </c>
      <c r="X98">
        <v>45.554215427197263</v>
      </c>
      <c r="Y98">
        <v>0</v>
      </c>
      <c r="Z98">
        <v>4.0478517052807348</v>
      </c>
      <c r="AA98">
        <v>13.016050194531413</v>
      </c>
      <c r="AB98">
        <v>12.202465176690513</v>
      </c>
      <c r="AC98">
        <v>5.9776857062612585</v>
      </c>
      <c r="AD98">
        <v>0</v>
      </c>
      <c r="AE98">
        <v>15.265910257007883</v>
      </c>
      <c r="AF98">
        <v>2.4968088249262546</v>
      </c>
      <c r="AG98">
        <v>12.500053769175526</v>
      </c>
      <c r="AH98">
        <v>6.5073783046336882</v>
      </c>
      <c r="AI98">
        <v>0</v>
      </c>
      <c r="AJ98">
        <v>0</v>
      </c>
      <c r="AK98">
        <v>16.144614752801253</v>
      </c>
      <c r="AL98">
        <v>0</v>
      </c>
      <c r="AM98">
        <v>4.8809859435491196</v>
      </c>
      <c r="AN98">
        <v>1.020530392444166</v>
      </c>
      <c r="AO98">
        <v>0</v>
      </c>
      <c r="AP98">
        <v>0</v>
      </c>
      <c r="AQ98">
        <v>12.686023675697266</v>
      </c>
      <c r="AR98">
        <v>15.000783343769568</v>
      </c>
      <c r="AS98">
        <v>9.850283200251706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43.052212135162904</v>
      </c>
      <c r="BB98">
        <f t="shared" si="1"/>
        <v>986.90501597878313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6.1083224631303723E-2</v>
      </c>
      <c r="L99">
        <f t="shared" si="2"/>
        <v>9.5568796549358304</v>
      </c>
      <c r="M99">
        <f t="shared" si="2"/>
        <v>0.67145531165000505</v>
      </c>
      <c r="N99">
        <f t="shared" si="2"/>
        <v>0.87549319245839852</v>
      </c>
      <c r="O99">
        <f t="shared" si="2"/>
        <v>0</v>
      </c>
      <c r="P99">
        <f t="shared" si="2"/>
        <v>1.0140782195616354</v>
      </c>
      <c r="Q99">
        <f t="shared" si="2"/>
        <v>6.8727451932964714E-2</v>
      </c>
      <c r="R99">
        <f t="shared" si="2"/>
        <v>0.25252985748757095</v>
      </c>
      <c r="S99">
        <f t="shared" si="2"/>
        <v>9.4260426375385314E-2</v>
      </c>
      <c r="T99">
        <f t="shared" si="2"/>
        <v>0</v>
      </c>
      <c r="U99">
        <f t="shared" si="2"/>
        <v>2.5729952739193198</v>
      </c>
      <c r="V99">
        <f t="shared" si="2"/>
        <v>0.13491792867872976</v>
      </c>
      <c r="W99">
        <f t="shared" si="2"/>
        <v>0.28906971034444828</v>
      </c>
      <c r="X99">
        <f t="shared" si="2"/>
        <v>1.0479087410055594</v>
      </c>
      <c r="Y99">
        <f t="shared" si="2"/>
        <v>0</v>
      </c>
      <c r="Z99">
        <f t="shared" si="2"/>
        <v>0.11223310925224371</v>
      </c>
      <c r="AA99">
        <f t="shared" si="2"/>
        <v>0.20147700074650393</v>
      </c>
      <c r="AB99">
        <f t="shared" si="2"/>
        <v>0.19386028503138669</v>
      </c>
      <c r="AC99">
        <f t="shared" si="2"/>
        <v>0.12487955828316004</v>
      </c>
      <c r="AD99">
        <f t="shared" si="2"/>
        <v>4.5743050875401252E-2</v>
      </c>
      <c r="AE99">
        <f t="shared" si="2"/>
        <v>0.26656350444621807</v>
      </c>
      <c r="AF99">
        <f t="shared" si="2"/>
        <v>8.3825789450844679E-2</v>
      </c>
      <c r="AG99">
        <f t="shared" si="2"/>
        <v>0.30000129046021312</v>
      </c>
      <c r="AH99">
        <f t="shared" si="2"/>
        <v>0.2912051787403464</v>
      </c>
      <c r="AI99">
        <f t="shared" si="2"/>
        <v>3.0175653300180901E-2</v>
      </c>
      <c r="AJ99">
        <f t="shared" si="2"/>
        <v>0</v>
      </c>
      <c r="AK99">
        <f t="shared" si="2"/>
        <v>0.38747075406723025</v>
      </c>
      <c r="AL99">
        <f t="shared" si="2"/>
        <v>0</v>
      </c>
      <c r="AM99">
        <f t="shared" si="2"/>
        <v>0.11714366264517859</v>
      </c>
      <c r="AN99">
        <f t="shared" si="2"/>
        <v>2.4377199123932405E-2</v>
      </c>
      <c r="AO99">
        <f t="shared" si="2"/>
        <v>1.9066371283656862E-3</v>
      </c>
      <c r="AP99">
        <f t="shared" si="2"/>
        <v>6.9821040012929859E-3</v>
      </c>
      <c r="AQ99">
        <f t="shared" si="2"/>
        <v>0.13637475451374551</v>
      </c>
      <c r="AR99">
        <f t="shared" si="2"/>
        <v>0.34638172448340621</v>
      </c>
      <c r="AS99">
        <f t="shared" si="2"/>
        <v>4.896395032964377E-2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0.80920470355416574</v>
      </c>
      <c r="BB99">
        <f t="shared" si="1"/>
        <v>18.54975949630628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1.3671358309423522</v>
      </c>
      <c r="L3">
        <v>4.2266873606309527</v>
      </c>
      <c r="M3">
        <v>1.179208584865318</v>
      </c>
      <c r="N3">
        <v>1.3046810807975633</v>
      </c>
      <c r="O3">
        <v>1.4610742719077401</v>
      </c>
      <c r="P3">
        <v>2.3795214033340266</v>
      </c>
      <c r="Q3">
        <v>0</v>
      </c>
      <c r="R3">
        <v>0.5843264801733995</v>
      </c>
      <c r="S3">
        <v>0.29220432264248308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2.1006385676818353</v>
      </c>
      <c r="AC3">
        <v>0.89770809265063212</v>
      </c>
      <c r="AD3">
        <v>0</v>
      </c>
      <c r="AE3">
        <v>2.2756918794153598</v>
      </c>
      <c r="AF3">
        <v>0.31963180868829821</v>
      </c>
      <c r="AG3">
        <v>2.1712162738529512</v>
      </c>
      <c r="AH3">
        <v>0.44826199968691288</v>
      </c>
      <c r="AI3">
        <v>0</v>
      </c>
      <c r="AJ3">
        <v>0</v>
      </c>
      <c r="AK3">
        <v>3.9451300765161932</v>
      </c>
      <c r="AL3">
        <v>0</v>
      </c>
      <c r="AM3">
        <v>0.7002128774364792</v>
      </c>
      <c r="AN3">
        <v>3.1309489652473384E-2</v>
      </c>
      <c r="AO3">
        <v>0</v>
      </c>
      <c r="AP3">
        <v>0</v>
      </c>
      <c r="AQ3">
        <v>2.541462723841363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93.875283865581324</v>
      </c>
      <c r="BA3">
        <v>5.1038379761944395</v>
      </c>
      <c r="BB3">
        <f>SUM(B3:AZ3)-BA3</f>
        <v>116.99754901410321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1.3149721225970019</v>
      </c>
      <c r="L4">
        <v>4.2266873606309527</v>
      </c>
      <c r="M4">
        <v>1.1792245230006644</v>
      </c>
      <c r="N4">
        <v>1.3046810807975633</v>
      </c>
      <c r="O4">
        <v>1.4610742719077401</v>
      </c>
      <c r="P4">
        <v>2.3897161780756675</v>
      </c>
      <c r="Q4">
        <v>0</v>
      </c>
      <c r="R4">
        <v>0.5843264801733995</v>
      </c>
      <c r="S4">
        <v>0.29220432264248308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1.396173418264566</v>
      </c>
      <c r="AC4">
        <v>0.89770809265063212</v>
      </c>
      <c r="AD4">
        <v>0</v>
      </c>
      <c r="AE4">
        <v>2.2756918794153598</v>
      </c>
      <c r="AF4">
        <v>0.31963180868829821</v>
      </c>
      <c r="AG4">
        <v>2.1712162738529512</v>
      </c>
      <c r="AH4">
        <v>0.44826199968691288</v>
      </c>
      <c r="AI4">
        <v>0</v>
      </c>
      <c r="AJ4">
        <v>0</v>
      </c>
      <c r="AK4">
        <v>3.9451300765161932</v>
      </c>
      <c r="AL4">
        <v>0</v>
      </c>
      <c r="AM4">
        <v>0.7002128774364792</v>
      </c>
      <c r="AN4">
        <v>3.1309489652473384E-2</v>
      </c>
      <c r="AO4">
        <v>0</v>
      </c>
      <c r="AP4">
        <v>0</v>
      </c>
      <c r="AQ4">
        <v>2.541462723841363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93.906597787518294</v>
      </c>
      <c r="BA4">
        <v>5.073946619675187</v>
      </c>
      <c r="BB4">
        <f t="shared" ref="BB4:BB67" si="0">SUM(B4:AZ4)-BA4</f>
        <v>116.31233614767382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1.3149586403100639</v>
      </c>
      <c r="L5">
        <v>4.226670827492053</v>
      </c>
      <c r="M5">
        <v>1.1792245230006644</v>
      </c>
      <c r="N5">
        <v>1.3046810807975633</v>
      </c>
      <c r="O5">
        <v>1.4610742719077401</v>
      </c>
      <c r="P5">
        <v>2.3897161780756675</v>
      </c>
      <c r="Q5">
        <v>0</v>
      </c>
      <c r="R5">
        <v>0.5843264801733995</v>
      </c>
      <c r="S5">
        <v>0.29216401396445857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1.396173418264566</v>
      </c>
      <c r="AC5">
        <v>0.89770809265063212</v>
      </c>
      <c r="AD5">
        <v>0</v>
      </c>
      <c r="AE5">
        <v>2.2756918794153598</v>
      </c>
      <c r="AF5">
        <v>0.31963180868829821</v>
      </c>
      <c r="AG5">
        <v>2.1712162738529512</v>
      </c>
      <c r="AH5">
        <v>0.44826199968691288</v>
      </c>
      <c r="AI5">
        <v>0</v>
      </c>
      <c r="AJ5">
        <v>0</v>
      </c>
      <c r="AK5">
        <v>3.9451300765161932</v>
      </c>
      <c r="AL5">
        <v>0</v>
      </c>
      <c r="AM5">
        <v>0.7002128774364792</v>
      </c>
      <c r="AN5">
        <v>3.1309489652473384E-2</v>
      </c>
      <c r="AO5">
        <v>0</v>
      </c>
      <c r="AP5">
        <v>0</v>
      </c>
      <c r="AQ5">
        <v>2.541462723841363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93.917034022124838</v>
      </c>
      <c r="BA5">
        <v>5.0743799147341999</v>
      </c>
      <c r="BB5">
        <f t="shared" si="0"/>
        <v>116.32226876311748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1.3149739521620847</v>
      </c>
      <c r="L6">
        <v>4.2267138618780509</v>
      </c>
      <c r="M6">
        <v>1.1792245230006644</v>
      </c>
      <c r="N6">
        <v>1.3046810807975633</v>
      </c>
      <c r="O6">
        <v>1.4610742719077401</v>
      </c>
      <c r="P6">
        <v>2.3897161780756675</v>
      </c>
      <c r="Q6">
        <v>0</v>
      </c>
      <c r="R6">
        <v>0.5843264801733995</v>
      </c>
      <c r="S6">
        <v>0.29216401396445857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1.396173418264566</v>
      </c>
      <c r="AC6">
        <v>0.89770809265063212</v>
      </c>
      <c r="AD6">
        <v>0</v>
      </c>
      <c r="AE6">
        <v>1.5119306411588149</v>
      </c>
      <c r="AF6">
        <v>0.31963180868829821</v>
      </c>
      <c r="AG6">
        <v>2.1712162738529512</v>
      </c>
      <c r="AH6">
        <v>0.44826199968691288</v>
      </c>
      <c r="AI6">
        <v>0</v>
      </c>
      <c r="AJ6">
        <v>0</v>
      </c>
      <c r="AK6">
        <v>3.9451300765161932</v>
      </c>
      <c r="AL6">
        <v>0</v>
      </c>
      <c r="AM6">
        <v>0.7002128774364792</v>
      </c>
      <c r="AN6">
        <v>3.1309489652473384E-2</v>
      </c>
      <c r="AO6">
        <v>0</v>
      </c>
      <c r="AP6">
        <v>0</v>
      </c>
      <c r="AQ6">
        <v>2.541462723841363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93.958778960551072</v>
      </c>
      <c r="BA6">
        <v>5.0442020722740395</v>
      </c>
      <c r="BB6">
        <f t="shared" si="0"/>
        <v>115.63048865198536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1.314966236358468</v>
      </c>
      <c r="L7">
        <v>4.2266694713108661</v>
      </c>
      <c r="M7">
        <v>1.1792245230006644</v>
      </c>
      <c r="N7">
        <v>1.3046810807975633</v>
      </c>
      <c r="O7">
        <v>1.4610742719077401</v>
      </c>
      <c r="P7">
        <v>2.3897161780756675</v>
      </c>
      <c r="Q7">
        <v>0</v>
      </c>
      <c r="R7">
        <v>0.58446644462939124</v>
      </c>
      <c r="S7">
        <v>0.29216401396445857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1.396173418264566</v>
      </c>
      <c r="AC7">
        <v>0.89770809265063212</v>
      </c>
      <c r="AD7">
        <v>0</v>
      </c>
      <c r="AE7">
        <v>1.5119306411588149</v>
      </c>
      <c r="AF7">
        <v>0.31963180868829821</v>
      </c>
      <c r="AG7">
        <v>2.1712162738529512</v>
      </c>
      <c r="AH7">
        <v>0</v>
      </c>
      <c r="AI7">
        <v>0</v>
      </c>
      <c r="AJ7">
        <v>0</v>
      </c>
      <c r="AK7">
        <v>3.9451300765161932</v>
      </c>
      <c r="AL7">
        <v>0</v>
      </c>
      <c r="AM7">
        <v>0.7002128774364792</v>
      </c>
      <c r="AN7">
        <v>3.1309489652473384E-2</v>
      </c>
      <c r="AO7">
        <v>0</v>
      </c>
      <c r="AP7">
        <v>0</v>
      </c>
      <c r="AQ7">
        <v>2.541462723841363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93.311980797328332</v>
      </c>
      <c r="BA7">
        <v>4.9984322299323694</v>
      </c>
      <c r="BB7">
        <f t="shared" si="0"/>
        <v>114.58128618950255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1.3149508161303252</v>
      </c>
      <c r="L8">
        <v>4.2684946493029061</v>
      </c>
      <c r="M8">
        <v>1.1792245230006644</v>
      </c>
      <c r="N8">
        <v>1.3046810807975633</v>
      </c>
      <c r="O8">
        <v>1.4610742719077401</v>
      </c>
      <c r="P8">
        <v>2.3897161780756675</v>
      </c>
      <c r="Q8">
        <v>0</v>
      </c>
      <c r="R8">
        <v>0.58446644462939124</v>
      </c>
      <c r="S8">
        <v>0.29216401396445857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1.396173418264566</v>
      </c>
      <c r="AC8">
        <v>0.89770809265063212</v>
      </c>
      <c r="AD8">
        <v>0</v>
      </c>
      <c r="AE8">
        <v>1.5119306411588149</v>
      </c>
      <c r="AF8">
        <v>0.31963180868829821</v>
      </c>
      <c r="AG8">
        <v>2.1712162738529512</v>
      </c>
      <c r="AH8">
        <v>0</v>
      </c>
      <c r="AI8">
        <v>0</v>
      </c>
      <c r="AJ8">
        <v>0</v>
      </c>
      <c r="AK8">
        <v>3.9451300765161932</v>
      </c>
      <c r="AL8">
        <v>0</v>
      </c>
      <c r="AM8">
        <v>0.7002128774364792</v>
      </c>
      <c r="AN8">
        <v>3.1309489652473384E-2</v>
      </c>
      <c r="AO8">
        <v>0</v>
      </c>
      <c r="AP8">
        <v>0</v>
      </c>
      <c r="AQ8">
        <v>2.541462723841363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93.353725735754551</v>
      </c>
      <c r="BA8">
        <v>5.0019248162331138</v>
      </c>
      <c r="BB8">
        <f t="shared" si="0"/>
        <v>114.66134829939192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1.3149761490007976</v>
      </c>
      <c r="L9">
        <v>4.2370614255119676</v>
      </c>
      <c r="M9">
        <v>1.1792245230006644</v>
      </c>
      <c r="N9">
        <v>1.3046810807975633</v>
      </c>
      <c r="O9">
        <v>1.4610742719077401</v>
      </c>
      <c r="P9">
        <v>2.3897161780756675</v>
      </c>
      <c r="Q9">
        <v>0</v>
      </c>
      <c r="R9">
        <v>0.5843264801733995</v>
      </c>
      <c r="S9">
        <v>0.29216401396445857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1.396173418264566</v>
      </c>
      <c r="AC9">
        <v>0.89770809265063212</v>
      </c>
      <c r="AD9">
        <v>0</v>
      </c>
      <c r="AE9">
        <v>1.5119306411588149</v>
      </c>
      <c r="AF9">
        <v>0.31963180868829821</v>
      </c>
      <c r="AG9">
        <v>2.1712162738529512</v>
      </c>
      <c r="AH9">
        <v>0</v>
      </c>
      <c r="AI9">
        <v>0</v>
      </c>
      <c r="AJ9">
        <v>0</v>
      </c>
      <c r="AK9">
        <v>3.9451300765161932</v>
      </c>
      <c r="AL9">
        <v>0</v>
      </c>
      <c r="AM9">
        <v>0.7002128774364792</v>
      </c>
      <c r="AN9">
        <v>3.1309489652473384E-2</v>
      </c>
      <c r="AO9">
        <v>0</v>
      </c>
      <c r="AP9">
        <v>0</v>
      </c>
      <c r="AQ9">
        <v>2.541462723841363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93.348065122103961</v>
      </c>
      <c r="BA9">
        <v>5.0003695022277919</v>
      </c>
      <c r="BB9">
        <f t="shared" si="0"/>
        <v>114.6256951443702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1.3149585582787018</v>
      </c>
      <c r="L10">
        <v>4.2683749880978814</v>
      </c>
      <c r="M10">
        <v>1.1792245230006644</v>
      </c>
      <c r="N10">
        <v>1.3046810807975633</v>
      </c>
      <c r="O10">
        <v>1.4610742719077401</v>
      </c>
      <c r="P10">
        <v>2.3897161780756675</v>
      </c>
      <c r="Q10">
        <v>0</v>
      </c>
      <c r="R10">
        <v>0.5843264801733995</v>
      </c>
      <c r="S10">
        <v>0.29216401396445857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1.396173418264566</v>
      </c>
      <c r="AC10">
        <v>0.89770809265063212</v>
      </c>
      <c r="AD10">
        <v>0</v>
      </c>
      <c r="AE10">
        <v>1.5119306411588149</v>
      </c>
      <c r="AF10">
        <v>0.31963180868829821</v>
      </c>
      <c r="AG10">
        <v>2.1712162738529512</v>
      </c>
      <c r="AH10">
        <v>0</v>
      </c>
      <c r="AI10">
        <v>0</v>
      </c>
      <c r="AJ10">
        <v>0</v>
      </c>
      <c r="AK10">
        <v>3.9451300765161932</v>
      </c>
      <c r="AL10">
        <v>0</v>
      </c>
      <c r="AM10">
        <v>0.7002128774364792</v>
      </c>
      <c r="AN10">
        <v>3.1309489652473384E-2</v>
      </c>
      <c r="AO10">
        <v>0</v>
      </c>
      <c r="AP10">
        <v>0</v>
      </c>
      <c r="AQ10">
        <v>1.9060970295570272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93.35520037570447</v>
      </c>
      <c r="BA10">
        <v>4.9754176414311191</v>
      </c>
      <c r="BB10">
        <f t="shared" si="0"/>
        <v>114.05371253634685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4.2683749880978814</v>
      </c>
      <c r="M11">
        <v>1.1792245230006644</v>
      </c>
      <c r="N11">
        <v>1.3046810807975633</v>
      </c>
      <c r="O11">
        <v>1.4610742719077401</v>
      </c>
      <c r="P11">
        <v>2.3897161780756675</v>
      </c>
      <c r="Q11">
        <v>0</v>
      </c>
      <c r="R11">
        <v>0.5843264801733995</v>
      </c>
      <c r="S11">
        <v>0.30265080359006469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1.396173418264566</v>
      </c>
      <c r="AC11">
        <v>0.89770809265063212</v>
      </c>
      <c r="AD11">
        <v>0</v>
      </c>
      <c r="AE11">
        <v>1.5119306411588149</v>
      </c>
      <c r="AF11">
        <v>0.31963180868829821</v>
      </c>
      <c r="AG11">
        <v>2.1712162738529512</v>
      </c>
      <c r="AH11">
        <v>0</v>
      </c>
      <c r="AI11">
        <v>0</v>
      </c>
      <c r="AJ11">
        <v>0</v>
      </c>
      <c r="AK11">
        <v>3.9451300765161932</v>
      </c>
      <c r="AL11">
        <v>0</v>
      </c>
      <c r="AM11">
        <v>0.7002128774364792</v>
      </c>
      <c r="AN11">
        <v>3.1309489652473384E-2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93.35520037570447</v>
      </c>
      <c r="BA11">
        <v>4.8412158656659363</v>
      </c>
      <c r="BB11">
        <f t="shared" si="0"/>
        <v>110.97734551390192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4.2683749880978814</v>
      </c>
      <c r="M12">
        <v>1.1792245230006644</v>
      </c>
      <c r="N12">
        <v>1.3046810807975633</v>
      </c>
      <c r="O12">
        <v>1.4610742719077401</v>
      </c>
      <c r="P12">
        <v>2.3897161780756675</v>
      </c>
      <c r="Q12">
        <v>0</v>
      </c>
      <c r="R12">
        <v>0.5843264801733995</v>
      </c>
      <c r="S12">
        <v>0.30265080359006469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1.396173418264566</v>
      </c>
      <c r="AC12">
        <v>0.89770809265063212</v>
      </c>
      <c r="AD12">
        <v>0</v>
      </c>
      <c r="AE12">
        <v>1.5119306411588149</v>
      </c>
      <c r="AF12">
        <v>0.31963180868829821</v>
      </c>
      <c r="AG12">
        <v>2.1712162738529512</v>
      </c>
      <c r="AH12">
        <v>0</v>
      </c>
      <c r="AI12">
        <v>0</v>
      </c>
      <c r="AJ12">
        <v>0</v>
      </c>
      <c r="AK12">
        <v>3.9451300765161932</v>
      </c>
      <c r="AL12">
        <v>0</v>
      </c>
      <c r="AM12">
        <v>0.7002128774364792</v>
      </c>
      <c r="AN12">
        <v>3.1309489652473384E-2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93.35520037570447</v>
      </c>
      <c r="BA12">
        <v>4.8412158656659363</v>
      </c>
      <c r="BB12">
        <f t="shared" si="0"/>
        <v>110.97734551390192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0.42788113687431162</v>
      </c>
      <c r="L13">
        <v>4.330977069087993</v>
      </c>
      <c r="M13">
        <v>1.1792245230006644</v>
      </c>
      <c r="N13">
        <v>1.3046810807975633</v>
      </c>
      <c r="O13">
        <v>1.4610742719077401</v>
      </c>
      <c r="P13">
        <v>2.3897161780756675</v>
      </c>
      <c r="Q13">
        <v>3.1157026352121066E-2</v>
      </c>
      <c r="R13">
        <v>0.5843264801733995</v>
      </c>
      <c r="S13">
        <v>0.30257266380151948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1.396173418264566</v>
      </c>
      <c r="AC13">
        <v>0.89770809265063212</v>
      </c>
      <c r="AD13">
        <v>0</v>
      </c>
      <c r="AE13">
        <v>1.5119306411588149</v>
      </c>
      <c r="AF13">
        <v>0.31963180868829821</v>
      </c>
      <c r="AG13">
        <v>2.1712162738529512</v>
      </c>
      <c r="AH13">
        <v>0</v>
      </c>
      <c r="AI13">
        <v>0</v>
      </c>
      <c r="AJ13">
        <v>0</v>
      </c>
      <c r="AK13">
        <v>3.9451300765161932</v>
      </c>
      <c r="AL13">
        <v>0</v>
      </c>
      <c r="AM13">
        <v>0.7002128774364792</v>
      </c>
      <c r="AN13">
        <v>3.1309489652473384E-2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93.439041953663136</v>
      </c>
      <c r="BA13">
        <v>4.8665217395896923</v>
      </c>
      <c r="BB13">
        <f t="shared" si="0"/>
        <v>111.55744332236483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0.42788113687431162</v>
      </c>
      <c r="L14">
        <v>4.330977069087993</v>
      </c>
      <c r="M14">
        <v>1.1792245230006644</v>
      </c>
      <c r="N14">
        <v>1.3046810807975633</v>
      </c>
      <c r="O14">
        <v>1.4610742719077401</v>
      </c>
      <c r="P14">
        <v>2.3897161780756675</v>
      </c>
      <c r="Q14">
        <v>0.16689639821815469</v>
      </c>
      <c r="R14">
        <v>0.5843264801733995</v>
      </c>
      <c r="S14">
        <v>0.30257266380151948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1.396173418264566</v>
      </c>
      <c r="AC14">
        <v>0.89770809265063212</v>
      </c>
      <c r="AD14">
        <v>0</v>
      </c>
      <c r="AE14">
        <v>1.5119306411588149</v>
      </c>
      <c r="AF14">
        <v>0.31963180868829821</v>
      </c>
      <c r="AG14">
        <v>2.1712162738529512</v>
      </c>
      <c r="AH14">
        <v>0</v>
      </c>
      <c r="AI14">
        <v>0</v>
      </c>
      <c r="AJ14">
        <v>0</v>
      </c>
      <c r="AK14">
        <v>3.9451300765161932</v>
      </c>
      <c r="AL14">
        <v>0</v>
      </c>
      <c r="AM14">
        <v>0.7002128774364792</v>
      </c>
      <c r="AN14">
        <v>3.1309489652473384E-2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93.459914422876238</v>
      </c>
      <c r="BA14">
        <v>4.8730681145467996</v>
      </c>
      <c r="BB14">
        <f t="shared" si="0"/>
        <v>111.70750878848686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0.42788113687431162</v>
      </c>
      <c r="L15">
        <v>4.330977069087993</v>
      </c>
      <c r="M15">
        <v>1.1792245230006644</v>
      </c>
      <c r="N15">
        <v>1.3046810807975633</v>
      </c>
      <c r="O15">
        <v>1.4610742719077401</v>
      </c>
      <c r="P15">
        <v>2.3897161780756675</v>
      </c>
      <c r="Q15">
        <v>0.19808794013105474</v>
      </c>
      <c r="R15">
        <v>0.58438662680606812</v>
      </c>
      <c r="S15">
        <v>0.30257266380151948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1.396173418264566</v>
      </c>
      <c r="AC15">
        <v>0.89770809265063212</v>
      </c>
      <c r="AD15">
        <v>0</v>
      </c>
      <c r="AE15">
        <v>1.5119306411588149</v>
      </c>
      <c r="AF15">
        <v>0.31963180868829821</v>
      </c>
      <c r="AG15">
        <v>2.1712162738529512</v>
      </c>
      <c r="AH15">
        <v>0</v>
      </c>
      <c r="AI15">
        <v>0</v>
      </c>
      <c r="AJ15">
        <v>0</v>
      </c>
      <c r="AK15">
        <v>3.9451300765161932</v>
      </c>
      <c r="AL15">
        <v>0</v>
      </c>
      <c r="AM15">
        <v>0.7002128774364792</v>
      </c>
      <c r="AN15">
        <v>3.1309489652473384E-2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93.408082863702788</v>
      </c>
      <c r="BA15">
        <v>4.8722078759545582</v>
      </c>
      <c r="BB15">
        <f t="shared" si="0"/>
        <v>111.68778915645122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0.42788113687431162</v>
      </c>
      <c r="L16">
        <v>4.330977069087993</v>
      </c>
      <c r="M16">
        <v>1.1792245230006644</v>
      </c>
      <c r="N16">
        <v>1.3046810807975633</v>
      </c>
      <c r="O16">
        <v>1.4610742719077401</v>
      </c>
      <c r="P16">
        <v>2.3897161780756675</v>
      </c>
      <c r="Q16">
        <v>0.1982762819174842</v>
      </c>
      <c r="R16">
        <v>0.58426813562102442</v>
      </c>
      <c r="S16">
        <v>0.30257266380151948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1.396173418264566</v>
      </c>
      <c r="AC16">
        <v>0.89770809265063212</v>
      </c>
      <c r="AD16">
        <v>0</v>
      </c>
      <c r="AE16">
        <v>1.5119306411588149</v>
      </c>
      <c r="AF16">
        <v>0.31963180868829821</v>
      </c>
      <c r="AG16">
        <v>2.1712162738529512</v>
      </c>
      <c r="AH16">
        <v>0</v>
      </c>
      <c r="AI16">
        <v>0</v>
      </c>
      <c r="AJ16">
        <v>0</v>
      </c>
      <c r="AK16">
        <v>3.9451300765161932</v>
      </c>
      <c r="AL16">
        <v>0</v>
      </c>
      <c r="AM16">
        <v>0.7002128774364792</v>
      </c>
      <c r="AN16">
        <v>3.1309489652473384E-2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93.408082863702788</v>
      </c>
      <c r="BA16">
        <v>4.8722107957096963</v>
      </c>
      <c r="BB16">
        <f t="shared" si="0"/>
        <v>111.68785608729748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0.42788113687431162</v>
      </c>
      <c r="L17">
        <v>4.330977069087993</v>
      </c>
      <c r="M17">
        <v>1.1792245230006644</v>
      </c>
      <c r="N17">
        <v>1.3046810807975633</v>
      </c>
      <c r="O17">
        <v>1.4610742719077401</v>
      </c>
      <c r="P17">
        <v>2.3897161780756675</v>
      </c>
      <c r="Q17">
        <v>0.19828845752452515</v>
      </c>
      <c r="R17">
        <v>0.58426813562102442</v>
      </c>
      <c r="S17">
        <v>0.30257266380151948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1.396173418264566</v>
      </c>
      <c r="AC17">
        <v>0.89770809265063212</v>
      </c>
      <c r="AD17">
        <v>0</v>
      </c>
      <c r="AE17">
        <v>1.5119306411588149</v>
      </c>
      <c r="AF17">
        <v>0.31963180868829821</v>
      </c>
      <c r="AG17">
        <v>2.1712162738529512</v>
      </c>
      <c r="AH17">
        <v>0</v>
      </c>
      <c r="AI17">
        <v>0</v>
      </c>
      <c r="AJ17">
        <v>0</v>
      </c>
      <c r="AK17">
        <v>3.9451300765161932</v>
      </c>
      <c r="AL17">
        <v>0</v>
      </c>
      <c r="AM17">
        <v>0.7002128774364792</v>
      </c>
      <c r="AN17">
        <v>3.1309489652473384E-2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93.485567731162604</v>
      </c>
      <c r="BA17">
        <v>4.8754501721098844</v>
      </c>
      <c r="BB17">
        <f t="shared" si="0"/>
        <v>111.76211375396414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0.42788113687431162</v>
      </c>
      <c r="L18">
        <v>4.330977069087993</v>
      </c>
      <c r="M18">
        <v>1.1792245230006644</v>
      </c>
      <c r="N18">
        <v>1.3046810807975633</v>
      </c>
      <c r="O18">
        <v>1.4610742719077401</v>
      </c>
      <c r="P18">
        <v>2.3897161780756675</v>
      </c>
      <c r="Q18">
        <v>0.19828845752452515</v>
      </c>
      <c r="R18">
        <v>0.58426813562102442</v>
      </c>
      <c r="S18">
        <v>0.30257266380151948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1.396173418264566</v>
      </c>
      <c r="AC18">
        <v>0.89770809265063212</v>
      </c>
      <c r="AD18">
        <v>0</v>
      </c>
      <c r="AE18">
        <v>1.5119306411588149</v>
      </c>
      <c r="AF18">
        <v>0.31963180868829821</v>
      </c>
      <c r="AG18">
        <v>2.1712162738529512</v>
      </c>
      <c r="AH18">
        <v>0</v>
      </c>
      <c r="AI18">
        <v>0</v>
      </c>
      <c r="AJ18">
        <v>0</v>
      </c>
      <c r="AK18">
        <v>3.9451300765161932</v>
      </c>
      <c r="AL18">
        <v>0</v>
      </c>
      <c r="AM18">
        <v>0.7002128774364792</v>
      </c>
      <c r="AN18">
        <v>3.1309489652473384E-2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93.485567731162604</v>
      </c>
      <c r="BA18">
        <v>4.8754501721098844</v>
      </c>
      <c r="BB18">
        <f t="shared" si="0"/>
        <v>111.76211375396414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0.42788113687431162</v>
      </c>
      <c r="L19">
        <v>4.330977069087993</v>
      </c>
      <c r="M19">
        <v>1.1792245230006644</v>
      </c>
      <c r="N19">
        <v>1.3046810807975633</v>
      </c>
      <c r="O19">
        <v>1.4610742719077401</v>
      </c>
      <c r="P19">
        <v>2.3897161780756675</v>
      </c>
      <c r="Q19">
        <v>0.19825810174181302</v>
      </c>
      <c r="R19">
        <v>0.60534174878943936</v>
      </c>
      <c r="S19">
        <v>0.30257266380151948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1.396173418264566</v>
      </c>
      <c r="AC19">
        <v>0.89770809265063212</v>
      </c>
      <c r="AD19">
        <v>0</v>
      </c>
      <c r="AE19">
        <v>1.5119306411588149</v>
      </c>
      <c r="AF19">
        <v>0.31963180868829821</v>
      </c>
      <c r="AG19">
        <v>2.1712162738529512</v>
      </c>
      <c r="AH19">
        <v>0</v>
      </c>
      <c r="AI19">
        <v>0</v>
      </c>
      <c r="AJ19">
        <v>0</v>
      </c>
      <c r="AK19">
        <v>3.9451300765161932</v>
      </c>
      <c r="AL19">
        <v>0</v>
      </c>
      <c r="AM19">
        <v>0.7002128774364792</v>
      </c>
      <c r="AN19">
        <v>3.1309489652473384E-2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93.547835524942613</v>
      </c>
      <c r="BA19">
        <v>4.87893257404862</v>
      </c>
      <c r="BB19">
        <f t="shared" si="0"/>
        <v>111.84194240319111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0.42788113687431162</v>
      </c>
      <c r="L20">
        <v>4.330977069087993</v>
      </c>
      <c r="M20">
        <v>1.1792245230006644</v>
      </c>
      <c r="N20">
        <v>1.3046810807975633</v>
      </c>
      <c r="O20">
        <v>1.4610742719077401</v>
      </c>
      <c r="P20">
        <v>2.3897161780756675</v>
      </c>
      <c r="Q20">
        <v>0.19825256540709341</v>
      </c>
      <c r="R20">
        <v>0.60534174878943936</v>
      </c>
      <c r="S20">
        <v>0.30257266380151948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1.396173418264566</v>
      </c>
      <c r="AC20">
        <v>0.89770809265063212</v>
      </c>
      <c r="AD20">
        <v>0</v>
      </c>
      <c r="AE20">
        <v>1.5119306411588149</v>
      </c>
      <c r="AF20">
        <v>0.31963180868829821</v>
      </c>
      <c r="AG20">
        <v>2.1712162738529512</v>
      </c>
      <c r="AH20">
        <v>0</v>
      </c>
      <c r="AI20">
        <v>0</v>
      </c>
      <c r="AJ20">
        <v>0</v>
      </c>
      <c r="AK20">
        <v>3.9451300765161932</v>
      </c>
      <c r="AL20">
        <v>0</v>
      </c>
      <c r="AM20">
        <v>0.7002128774364792</v>
      </c>
      <c r="AN20">
        <v>3.1309489652473384E-2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93.600016697975391</v>
      </c>
      <c r="BA20">
        <v>4.8811135156625962</v>
      </c>
      <c r="BB20">
        <f t="shared" si="0"/>
        <v>111.89193709827519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0.42788113687431162</v>
      </c>
      <c r="L21">
        <v>4.330977069087993</v>
      </c>
      <c r="M21">
        <v>1.1792245230006644</v>
      </c>
      <c r="N21">
        <v>1.3046810807975633</v>
      </c>
      <c r="O21">
        <v>1.4610742719077401</v>
      </c>
      <c r="P21">
        <v>2.3897161780756675</v>
      </c>
      <c r="Q21">
        <v>0.19826534714444044</v>
      </c>
      <c r="R21">
        <v>0.58438271872183056</v>
      </c>
      <c r="S21">
        <v>0.30257266380151948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1.396173418264566</v>
      </c>
      <c r="AC21">
        <v>0.44885404632531606</v>
      </c>
      <c r="AD21">
        <v>0</v>
      </c>
      <c r="AE21">
        <v>1.5119306411588149</v>
      </c>
      <c r="AF21">
        <v>0.31963180868829821</v>
      </c>
      <c r="AG21">
        <v>2.1712162738529512</v>
      </c>
      <c r="AH21">
        <v>0</v>
      </c>
      <c r="AI21">
        <v>0</v>
      </c>
      <c r="AJ21">
        <v>0</v>
      </c>
      <c r="AK21">
        <v>3.9451300765161932</v>
      </c>
      <c r="AL21">
        <v>0</v>
      </c>
      <c r="AM21">
        <v>0.7002128774364792</v>
      </c>
      <c r="AN21">
        <v>3.1309489652473384E-2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93.631325401795053</v>
      </c>
      <c r="BA21">
        <v>4.8627845671656527</v>
      </c>
      <c r="BB21">
        <f t="shared" si="0"/>
        <v>111.47177445593623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0.42788113687431162</v>
      </c>
      <c r="L22">
        <v>4.330977069087993</v>
      </c>
      <c r="M22">
        <v>1.1792245230006644</v>
      </c>
      <c r="N22">
        <v>1.3046810807975633</v>
      </c>
      <c r="O22">
        <v>1.4610742719077401</v>
      </c>
      <c r="P22">
        <v>2.3897161780756675</v>
      </c>
      <c r="Q22">
        <v>0.19820538977698282</v>
      </c>
      <c r="R22">
        <v>0.58438271872183056</v>
      </c>
      <c r="S22">
        <v>0.30257266380151948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1.396173418264566</v>
      </c>
      <c r="AC22">
        <v>0.44885404632531606</v>
      </c>
      <c r="AD22">
        <v>0</v>
      </c>
      <c r="AE22">
        <v>1.5119306411588149</v>
      </c>
      <c r="AF22">
        <v>0.31963180868829821</v>
      </c>
      <c r="AG22">
        <v>2.1712162738529512</v>
      </c>
      <c r="AH22">
        <v>0</v>
      </c>
      <c r="AI22">
        <v>0</v>
      </c>
      <c r="AJ22">
        <v>0</v>
      </c>
      <c r="AK22">
        <v>3.9451300765161932</v>
      </c>
      <c r="AL22">
        <v>0</v>
      </c>
      <c r="AM22">
        <v>0.7002128774364792</v>
      </c>
      <c r="AN22">
        <v>3.1309489652473384E-2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93.631325401795053</v>
      </c>
      <c r="BA22">
        <v>4.8627820609476933</v>
      </c>
      <c r="BB22">
        <f t="shared" si="0"/>
        <v>111.47171700478671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0.42788113687431162</v>
      </c>
      <c r="L23">
        <v>4.330977069087993</v>
      </c>
      <c r="M23">
        <v>1.1792245230006644</v>
      </c>
      <c r="N23">
        <v>1.3046810807975633</v>
      </c>
      <c r="O23">
        <v>1.4610742719077401</v>
      </c>
      <c r="P23">
        <v>2.3897161780756675</v>
      </c>
      <c r="Q23">
        <v>0.19806438589673719</v>
      </c>
      <c r="R23">
        <v>0.58438271872183056</v>
      </c>
      <c r="S23">
        <v>0.30265080359006469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1.396173418264566</v>
      </c>
      <c r="AC23">
        <v>0.44885404632531606</v>
      </c>
      <c r="AD23">
        <v>0</v>
      </c>
      <c r="AE23">
        <v>1.5119306411588149</v>
      </c>
      <c r="AF23">
        <v>0.31963180868829821</v>
      </c>
      <c r="AG23">
        <v>2.1712162738529512</v>
      </c>
      <c r="AH23">
        <v>0</v>
      </c>
      <c r="AI23">
        <v>0</v>
      </c>
      <c r="AJ23">
        <v>0</v>
      </c>
      <c r="AK23">
        <v>3.9451300765161932</v>
      </c>
      <c r="AL23">
        <v>0</v>
      </c>
      <c r="AM23">
        <v>0.7002128774364792</v>
      </c>
      <c r="AN23">
        <v>3.1309489652473384E-2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93.662983719474028</v>
      </c>
      <c r="BA23">
        <v>4.8641027509076409</v>
      </c>
      <c r="BB23">
        <f t="shared" si="0"/>
        <v>111.50199176841406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0.42788113687431162</v>
      </c>
      <c r="L24">
        <v>4.330977069087993</v>
      </c>
      <c r="M24">
        <v>1.1792245230006644</v>
      </c>
      <c r="N24">
        <v>1.3046810807975633</v>
      </c>
      <c r="O24">
        <v>1.4610742719077401</v>
      </c>
      <c r="P24">
        <v>2.3897161780756675</v>
      </c>
      <c r="Q24">
        <v>0.19809629293624878</v>
      </c>
      <c r="R24">
        <v>0.58438271872183056</v>
      </c>
      <c r="S24">
        <v>0.30265080359006469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1.396173418264566</v>
      </c>
      <c r="AC24">
        <v>0.44885404632531606</v>
      </c>
      <c r="AD24">
        <v>0</v>
      </c>
      <c r="AE24">
        <v>1.5119306411588149</v>
      </c>
      <c r="AF24">
        <v>0.31963180868829821</v>
      </c>
      <c r="AG24">
        <v>2.1712162738529512</v>
      </c>
      <c r="AH24">
        <v>0.44826199968691288</v>
      </c>
      <c r="AI24">
        <v>0</v>
      </c>
      <c r="AJ24">
        <v>0</v>
      </c>
      <c r="AK24">
        <v>3.9451300765161932</v>
      </c>
      <c r="AL24">
        <v>0</v>
      </c>
      <c r="AM24">
        <v>0.7002128774364792</v>
      </c>
      <c r="AN24">
        <v>3.1309489652473384E-2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94.341090586516415</v>
      </c>
      <c r="BA24">
        <v>4.911186303251184</v>
      </c>
      <c r="BB24">
        <f t="shared" si="0"/>
        <v>112.58130898983931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0.42788113687431162</v>
      </c>
      <c r="L25">
        <v>4.2267145490562017</v>
      </c>
      <c r="M25">
        <v>1.1792245230006644</v>
      </c>
      <c r="N25">
        <v>1.3046810807975633</v>
      </c>
      <c r="O25">
        <v>1.4610742719077401</v>
      </c>
      <c r="P25">
        <v>2.3897161780756675</v>
      </c>
      <c r="Q25">
        <v>0.19828845752452515</v>
      </c>
      <c r="R25">
        <v>0.58438271872183056</v>
      </c>
      <c r="S25">
        <v>0.30251535283596331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1.396173418264566</v>
      </c>
      <c r="AC25">
        <v>0.44885404632531606</v>
      </c>
      <c r="AD25">
        <v>0</v>
      </c>
      <c r="AE25">
        <v>1.5119306411588149</v>
      </c>
      <c r="AF25">
        <v>0.31963180868829821</v>
      </c>
      <c r="AG25">
        <v>2.1712162738529512</v>
      </c>
      <c r="AH25">
        <v>1.1072071390106448</v>
      </c>
      <c r="AI25">
        <v>0</v>
      </c>
      <c r="AJ25">
        <v>0</v>
      </c>
      <c r="AK25">
        <v>3.9451300765161932</v>
      </c>
      <c r="AL25">
        <v>0</v>
      </c>
      <c r="AM25">
        <v>0.7002128774364792</v>
      </c>
      <c r="AN25">
        <v>3.1309489652473384E-2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95.318750782717615</v>
      </c>
      <c r="BA25">
        <v>4.9752406035770624</v>
      </c>
      <c r="BB25">
        <f t="shared" si="0"/>
        <v>114.04965421884076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0.42788113687431162</v>
      </c>
      <c r="L26">
        <v>4.2267083863884443</v>
      </c>
      <c r="M26">
        <v>1.1792245230006644</v>
      </c>
      <c r="N26">
        <v>1.3046810807975633</v>
      </c>
      <c r="O26">
        <v>1.4610742719077401</v>
      </c>
      <c r="P26">
        <v>2.3897161780756675</v>
      </c>
      <c r="Q26">
        <v>0.19828845752452515</v>
      </c>
      <c r="R26">
        <v>0.58438271872183056</v>
      </c>
      <c r="S26">
        <v>0.30251535283596331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1.396173418264566</v>
      </c>
      <c r="AC26">
        <v>0.44885404632531606</v>
      </c>
      <c r="AD26">
        <v>0</v>
      </c>
      <c r="AE26">
        <v>1.5119306411588149</v>
      </c>
      <c r="AF26">
        <v>0.31963180868829821</v>
      </c>
      <c r="AG26">
        <v>2.1712162738529512</v>
      </c>
      <c r="AH26">
        <v>1.6608107085159671</v>
      </c>
      <c r="AI26">
        <v>0</v>
      </c>
      <c r="AJ26">
        <v>0</v>
      </c>
      <c r="AK26">
        <v>3.9451300765161932</v>
      </c>
      <c r="AL26">
        <v>0</v>
      </c>
      <c r="AM26">
        <v>0.7002128774364792</v>
      </c>
      <c r="AN26">
        <v>3.1309489652473384E-2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96.204032561051989</v>
      </c>
      <c r="BA26">
        <v>5.0353857535172502</v>
      </c>
      <c r="BB26">
        <f t="shared" si="0"/>
        <v>115.4283882540725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0.46963669851827272</v>
      </c>
      <c r="L27">
        <v>4.2267128044168176</v>
      </c>
      <c r="M27">
        <v>1.1792245230006644</v>
      </c>
      <c r="N27">
        <v>1.3046810807975633</v>
      </c>
      <c r="O27">
        <v>1.4610742719077401</v>
      </c>
      <c r="P27">
        <v>2.3897161780756675</v>
      </c>
      <c r="Q27">
        <v>0.19803829584843166</v>
      </c>
      <c r="R27">
        <v>0.58438271872183056</v>
      </c>
      <c r="S27">
        <v>0.29167898819858606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1.396173418264566</v>
      </c>
      <c r="AC27">
        <v>0.44885404632531606</v>
      </c>
      <c r="AD27">
        <v>0.40751255287757865</v>
      </c>
      <c r="AE27">
        <v>1.5119306411588149</v>
      </c>
      <c r="AF27">
        <v>0.31963180868829821</v>
      </c>
      <c r="AG27">
        <v>2.1712162738529512</v>
      </c>
      <c r="AH27">
        <v>1.6608107085159671</v>
      </c>
      <c r="AI27">
        <v>0</v>
      </c>
      <c r="AJ27">
        <v>0</v>
      </c>
      <c r="AK27">
        <v>3.9451300765161932</v>
      </c>
      <c r="AL27">
        <v>0</v>
      </c>
      <c r="AM27">
        <v>0.7002128774364792</v>
      </c>
      <c r="AN27">
        <v>3.1309489652473384E-2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96.224905030265106</v>
      </c>
      <c r="BA27">
        <v>5.0545743977910416</v>
      </c>
      <c r="BB27">
        <f t="shared" si="0"/>
        <v>115.86825808524827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0.46963669851827272</v>
      </c>
      <c r="L28">
        <v>4.2265481730925334</v>
      </c>
      <c r="M28">
        <v>1.1792245230006644</v>
      </c>
      <c r="N28">
        <v>1.3046810807975633</v>
      </c>
      <c r="O28">
        <v>1.4610742719077401</v>
      </c>
      <c r="P28">
        <v>2.3897161780756675</v>
      </c>
      <c r="Q28">
        <v>0.19803829584843166</v>
      </c>
      <c r="R28">
        <v>0.58438271872183056</v>
      </c>
      <c r="S28">
        <v>0.29167898819858606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1.396173418264566</v>
      </c>
      <c r="AC28">
        <v>0.44885404632531606</v>
      </c>
      <c r="AD28">
        <v>0.81502514616297039</v>
      </c>
      <c r="AE28">
        <v>1.5119306411588149</v>
      </c>
      <c r="AF28">
        <v>0.31963180868829821</v>
      </c>
      <c r="AG28">
        <v>2.1712162738529512</v>
      </c>
      <c r="AH28">
        <v>1.6608107085159671</v>
      </c>
      <c r="AI28">
        <v>0</v>
      </c>
      <c r="AJ28">
        <v>0</v>
      </c>
      <c r="AK28">
        <v>3.9451300765161932</v>
      </c>
      <c r="AL28">
        <v>0</v>
      </c>
      <c r="AM28">
        <v>0.7002128774364792</v>
      </c>
      <c r="AN28">
        <v>3.1309489652473384E-2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96.23534126487165</v>
      </c>
      <c r="BA28">
        <v>5.0720377772075684</v>
      </c>
      <c r="BB28">
        <f t="shared" si="0"/>
        <v>116.2685789023994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0.46963669851827272</v>
      </c>
      <c r="L29">
        <v>4.330977069087993</v>
      </c>
      <c r="M29">
        <v>1.1792245230006644</v>
      </c>
      <c r="N29">
        <v>1.3046810807975633</v>
      </c>
      <c r="O29">
        <v>1.4610742719077401</v>
      </c>
      <c r="P29">
        <v>2.3897161780756675</v>
      </c>
      <c r="Q29">
        <v>0.19828845752452515</v>
      </c>
      <c r="R29">
        <v>0.58438271872183056</v>
      </c>
      <c r="S29">
        <v>0.29167898819858606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1.396173418264566</v>
      </c>
      <c r="AC29">
        <v>0.44885404632531606</v>
      </c>
      <c r="AD29">
        <v>1.2225376990405488</v>
      </c>
      <c r="AE29">
        <v>1.5119306411588149</v>
      </c>
      <c r="AF29">
        <v>0.31963180868829821</v>
      </c>
      <c r="AG29">
        <v>2.1712162738529512</v>
      </c>
      <c r="AH29">
        <v>1.6608107085159671</v>
      </c>
      <c r="AI29">
        <v>0</v>
      </c>
      <c r="AJ29">
        <v>0</v>
      </c>
      <c r="AK29">
        <v>3.9451300765161932</v>
      </c>
      <c r="AL29">
        <v>0</v>
      </c>
      <c r="AM29">
        <v>0.7002128774364792</v>
      </c>
      <c r="AN29">
        <v>3.1309489652473384E-2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96.256213734084767</v>
      </c>
      <c r="BA29">
        <v>5.0943198557416292</v>
      </c>
      <c r="BB29">
        <f t="shared" si="0"/>
        <v>116.77936090362759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0.46963669851827272</v>
      </c>
      <c r="L30">
        <v>4.330977069087993</v>
      </c>
      <c r="M30">
        <v>1.1792245230006644</v>
      </c>
      <c r="N30">
        <v>1.3046810807975633</v>
      </c>
      <c r="O30">
        <v>1.4610742719077401</v>
      </c>
      <c r="P30">
        <v>2.3897161780756675</v>
      </c>
      <c r="Q30">
        <v>0.19817027972457268</v>
      </c>
      <c r="R30">
        <v>0.58438271872183056</v>
      </c>
      <c r="S30">
        <v>0.29167898819858606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1.396173418264566</v>
      </c>
      <c r="AC30">
        <v>0.44885404632531606</v>
      </c>
      <c r="AD30">
        <v>1.2225376990405488</v>
      </c>
      <c r="AE30">
        <v>1.5119306411588149</v>
      </c>
      <c r="AF30">
        <v>0.31963180868829821</v>
      </c>
      <c r="AG30">
        <v>2.1712162738529512</v>
      </c>
      <c r="AH30">
        <v>1.6608107085159671</v>
      </c>
      <c r="AI30">
        <v>0</v>
      </c>
      <c r="AJ30">
        <v>0</v>
      </c>
      <c r="AK30">
        <v>3.9451300765161932</v>
      </c>
      <c r="AL30">
        <v>0</v>
      </c>
      <c r="AM30">
        <v>0.7002128774364792</v>
      </c>
      <c r="AN30">
        <v>3.1309489652473384E-2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96.256213734084767</v>
      </c>
      <c r="BA30">
        <v>5.0943149159095906</v>
      </c>
      <c r="BB30">
        <f t="shared" si="0"/>
        <v>116.77924766565968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1.3671291383060336</v>
      </c>
      <c r="L31">
        <v>4.330977069087993</v>
      </c>
      <c r="M31">
        <v>1.1792245230006644</v>
      </c>
      <c r="N31">
        <v>1.3046810807975633</v>
      </c>
      <c r="O31">
        <v>1.4610742719077401</v>
      </c>
      <c r="P31">
        <v>2.3897161780756675</v>
      </c>
      <c r="Q31">
        <v>0.19814979929154602</v>
      </c>
      <c r="R31">
        <v>0.5844835242025912</v>
      </c>
      <c r="S31">
        <v>0.29167898819858606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1.396173418264566</v>
      </c>
      <c r="AC31">
        <v>0.44885404632531606</v>
      </c>
      <c r="AD31">
        <v>1.2225376990405488</v>
      </c>
      <c r="AE31">
        <v>1.5119306411588149</v>
      </c>
      <c r="AF31">
        <v>0.31963180868829821</v>
      </c>
      <c r="AG31">
        <v>2.1712162738529512</v>
      </c>
      <c r="AH31">
        <v>1.6608107085159671</v>
      </c>
      <c r="AI31">
        <v>0</v>
      </c>
      <c r="AJ31">
        <v>0</v>
      </c>
      <c r="AK31">
        <v>3.9451300765161932</v>
      </c>
      <c r="AL31">
        <v>0</v>
      </c>
      <c r="AM31">
        <v>0.7002128774364792</v>
      </c>
      <c r="AN31">
        <v>3.1309489652473384E-2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96.214468795658533</v>
      </c>
      <c r="BA31">
        <v>5.1300885190535013</v>
      </c>
      <c r="BB31">
        <f t="shared" si="0"/>
        <v>117.59930188892503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1.3671291383060336</v>
      </c>
      <c r="L32">
        <v>4.330977069087993</v>
      </c>
      <c r="M32">
        <v>1.1792245230006644</v>
      </c>
      <c r="N32">
        <v>1.3046810807975633</v>
      </c>
      <c r="O32">
        <v>1.4610742719077401</v>
      </c>
      <c r="P32">
        <v>2.3897161780756675</v>
      </c>
      <c r="Q32">
        <v>0.19825460072809778</v>
      </c>
      <c r="R32">
        <v>0.5844835242025912</v>
      </c>
      <c r="S32">
        <v>0.29167898819858606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1.396173418264566</v>
      </c>
      <c r="AC32">
        <v>0.44885404632531606</v>
      </c>
      <c r="AD32">
        <v>0.81502514616297039</v>
      </c>
      <c r="AE32">
        <v>1.5119306411588149</v>
      </c>
      <c r="AF32">
        <v>0.31963180868829821</v>
      </c>
      <c r="AG32">
        <v>2.1712162738529512</v>
      </c>
      <c r="AH32">
        <v>1.1072071390106448</v>
      </c>
      <c r="AI32">
        <v>0</v>
      </c>
      <c r="AJ32">
        <v>0</v>
      </c>
      <c r="AK32">
        <v>3.9451300765161932</v>
      </c>
      <c r="AL32">
        <v>0</v>
      </c>
      <c r="AM32">
        <v>0.7002128774364792</v>
      </c>
      <c r="AN32">
        <v>3.1309489652473384E-2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95.391804424963482</v>
      </c>
      <c r="BA32">
        <v>5.0555308751428862</v>
      </c>
      <c r="BB32">
        <f t="shared" si="0"/>
        <v>115.89018384119423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1.3671291383060336</v>
      </c>
      <c r="L33">
        <v>4.330977069087993</v>
      </c>
      <c r="M33">
        <v>1.1792245230006644</v>
      </c>
      <c r="N33">
        <v>1.3046810807975633</v>
      </c>
      <c r="O33">
        <v>1.4610742719077401</v>
      </c>
      <c r="P33">
        <v>2.3897161780756675</v>
      </c>
      <c r="Q33">
        <v>0.19825460072809778</v>
      </c>
      <c r="R33">
        <v>0.5844835242025912</v>
      </c>
      <c r="S33">
        <v>0.29167898819858606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1.396173418264566</v>
      </c>
      <c r="AC33">
        <v>0.89770809265063212</v>
      </c>
      <c r="AD33">
        <v>0.40751255287757865</v>
      </c>
      <c r="AE33">
        <v>1.5119306411588149</v>
      </c>
      <c r="AF33">
        <v>0.31963180868829821</v>
      </c>
      <c r="AG33">
        <v>2.1712162738529512</v>
      </c>
      <c r="AH33">
        <v>0.55360356950532241</v>
      </c>
      <c r="AI33">
        <v>0</v>
      </c>
      <c r="AJ33">
        <v>0</v>
      </c>
      <c r="AK33">
        <v>3.9451300765161932</v>
      </c>
      <c r="AL33">
        <v>0</v>
      </c>
      <c r="AM33">
        <v>0.7002128774364792</v>
      </c>
      <c r="AN33">
        <v>3.1309489652473384E-2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94.612016280526007</v>
      </c>
      <c r="BA33">
        <v>5.0015231742371391</v>
      </c>
      <c r="BB33">
        <f t="shared" si="0"/>
        <v>114.65214128119712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1.3671291383060336</v>
      </c>
      <c r="L34">
        <v>4.330977069087993</v>
      </c>
      <c r="M34">
        <v>1.1792245230006644</v>
      </c>
      <c r="N34">
        <v>1.3046810807975633</v>
      </c>
      <c r="O34">
        <v>1.4610742719077401</v>
      </c>
      <c r="P34">
        <v>2.3897161780756675</v>
      </c>
      <c r="Q34">
        <v>0.19825460072809778</v>
      </c>
      <c r="R34">
        <v>0.5528407224589923</v>
      </c>
      <c r="S34">
        <v>0.29167898819858606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1.396173418264566</v>
      </c>
      <c r="AC34">
        <v>0.89770809265063212</v>
      </c>
      <c r="AD34">
        <v>0</v>
      </c>
      <c r="AE34">
        <v>1.5119306411588149</v>
      </c>
      <c r="AF34">
        <v>0.31963180868829821</v>
      </c>
      <c r="AG34">
        <v>2.1712162738529512</v>
      </c>
      <c r="AH34">
        <v>0</v>
      </c>
      <c r="AI34">
        <v>0</v>
      </c>
      <c r="AJ34">
        <v>0</v>
      </c>
      <c r="AK34">
        <v>3.9451300765161932</v>
      </c>
      <c r="AL34">
        <v>0</v>
      </c>
      <c r="AM34">
        <v>0.7002128774364792</v>
      </c>
      <c r="AN34">
        <v>3.1309489652473384E-2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93.792087246921326</v>
      </c>
      <c r="BA34">
        <v>4.9257528176039891</v>
      </c>
      <c r="BB34">
        <f t="shared" si="0"/>
        <v>112.91522368009907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1.3671291383060336</v>
      </c>
      <c r="L35">
        <v>4.3520221744991909</v>
      </c>
      <c r="M35">
        <v>1.1792245230006644</v>
      </c>
      <c r="N35">
        <v>1.3046810807975633</v>
      </c>
      <c r="O35">
        <v>1.4610742719077401</v>
      </c>
      <c r="P35">
        <v>2.3897161780756675</v>
      </c>
      <c r="Q35">
        <v>0.19825460072809778</v>
      </c>
      <c r="R35">
        <v>0.58437399524304734</v>
      </c>
      <c r="S35">
        <v>0.29167898819858606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1.396173418264566</v>
      </c>
      <c r="AC35">
        <v>0.89770809265063212</v>
      </c>
      <c r="AD35">
        <v>0</v>
      </c>
      <c r="AE35">
        <v>1.5119306411588149</v>
      </c>
      <c r="AF35">
        <v>0.31963180868829821</v>
      </c>
      <c r="AG35">
        <v>2.1712162738529512</v>
      </c>
      <c r="AH35">
        <v>0</v>
      </c>
      <c r="AI35">
        <v>0.1476494616636265</v>
      </c>
      <c r="AJ35">
        <v>0</v>
      </c>
      <c r="AK35">
        <v>3.9451300765161932</v>
      </c>
      <c r="AL35">
        <v>0</v>
      </c>
      <c r="AM35">
        <v>0.7002128774364792</v>
      </c>
      <c r="AN35">
        <v>3.1309489652473384E-2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93.844268419954091</v>
      </c>
      <c r="BA35">
        <v>4.9363035143428569</v>
      </c>
      <c r="BB35">
        <f t="shared" si="0"/>
        <v>113.15708199625186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1.3671291383060336</v>
      </c>
      <c r="L36">
        <v>4.3520221744991909</v>
      </c>
      <c r="M36">
        <v>1.1792245230006644</v>
      </c>
      <c r="N36">
        <v>1.3046810807975633</v>
      </c>
      <c r="O36">
        <v>1.4610742719077401</v>
      </c>
      <c r="P36">
        <v>2.3897161780756675</v>
      </c>
      <c r="Q36">
        <v>0.19825460072809778</v>
      </c>
      <c r="R36">
        <v>0.58437399524304734</v>
      </c>
      <c r="S36">
        <v>0.29167898819858606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1.396173418264566</v>
      </c>
      <c r="AC36">
        <v>0.89770809265063212</v>
      </c>
      <c r="AD36">
        <v>0</v>
      </c>
      <c r="AE36">
        <v>1.5119306411588149</v>
      </c>
      <c r="AF36">
        <v>0.31963180868829821</v>
      </c>
      <c r="AG36">
        <v>2.1712162738529512</v>
      </c>
      <c r="AH36">
        <v>0</v>
      </c>
      <c r="AI36">
        <v>0.29529892332725299</v>
      </c>
      <c r="AJ36">
        <v>0</v>
      </c>
      <c r="AK36">
        <v>3.9451300765161932</v>
      </c>
      <c r="AL36">
        <v>0</v>
      </c>
      <c r="AM36">
        <v>0.7002128774364792</v>
      </c>
      <c r="AN36">
        <v>3.1309489652473384E-2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93.854704654560635</v>
      </c>
      <c r="BA36">
        <v>4.9429114964469498</v>
      </c>
      <c r="BB36">
        <f t="shared" si="0"/>
        <v>113.30855971041794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1.3671291383060336</v>
      </c>
      <c r="L37">
        <v>4.3520221744991909</v>
      </c>
      <c r="M37">
        <v>1.1792245230006644</v>
      </c>
      <c r="N37">
        <v>1.3046810807975633</v>
      </c>
      <c r="O37">
        <v>1.4610742719077401</v>
      </c>
      <c r="P37">
        <v>2.3897161780756675</v>
      </c>
      <c r="Q37">
        <v>0.19825460072809778</v>
      </c>
      <c r="R37">
        <v>0.58437399524304734</v>
      </c>
      <c r="S37">
        <v>0.30265080359006469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1.396173418264566</v>
      </c>
      <c r="AC37">
        <v>0.89770809265063212</v>
      </c>
      <c r="AD37">
        <v>0</v>
      </c>
      <c r="AE37">
        <v>1.5119306411588149</v>
      </c>
      <c r="AF37">
        <v>0.31963180868829821</v>
      </c>
      <c r="AG37">
        <v>2.1712162738529512</v>
      </c>
      <c r="AH37">
        <v>0</v>
      </c>
      <c r="AI37">
        <v>1.5355545598741918</v>
      </c>
      <c r="AJ37">
        <v>0</v>
      </c>
      <c r="AK37">
        <v>3.9451300765161932</v>
      </c>
      <c r="AL37">
        <v>0</v>
      </c>
      <c r="AM37">
        <v>0.7002128774364792</v>
      </c>
      <c r="AN37">
        <v>3.1309489652473384E-2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93.875577123773752</v>
      </c>
      <c r="BA37">
        <v>4.9960852731510821</v>
      </c>
      <c r="BB37">
        <f t="shared" si="0"/>
        <v>114.52748585486533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1.3671291383060336</v>
      </c>
      <c r="L38">
        <v>4.3520221744991909</v>
      </c>
      <c r="M38">
        <v>1.1792245230006644</v>
      </c>
      <c r="N38">
        <v>1.3046810807975633</v>
      </c>
      <c r="O38">
        <v>1.4610742719077401</v>
      </c>
      <c r="P38">
        <v>2.3897161780756675</v>
      </c>
      <c r="Q38">
        <v>0.19825460072809778</v>
      </c>
      <c r="R38">
        <v>0.58437399524304734</v>
      </c>
      <c r="S38">
        <v>0.30265080359006469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1.396173418264566</v>
      </c>
      <c r="AC38">
        <v>0.89770809265063212</v>
      </c>
      <c r="AD38">
        <v>0</v>
      </c>
      <c r="AE38">
        <v>1.5119306411588149</v>
      </c>
      <c r="AF38">
        <v>0.31963180868829821</v>
      </c>
      <c r="AG38">
        <v>2.1712162738529512</v>
      </c>
      <c r="AH38">
        <v>0</v>
      </c>
      <c r="AI38">
        <v>1.5355545598741918</v>
      </c>
      <c r="AJ38">
        <v>0</v>
      </c>
      <c r="AK38">
        <v>3.9451300765161932</v>
      </c>
      <c r="AL38">
        <v>0</v>
      </c>
      <c r="AM38">
        <v>0.7002128774364792</v>
      </c>
      <c r="AN38">
        <v>3.1309489652473384E-2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93.875577123773752</v>
      </c>
      <c r="BA38">
        <v>4.9960852731510821</v>
      </c>
      <c r="BB38">
        <f t="shared" si="0"/>
        <v>114.52748585486533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1.3671358900653983</v>
      </c>
      <c r="L39">
        <v>4.330977069087993</v>
      </c>
      <c r="M39">
        <v>1.1792245230006644</v>
      </c>
      <c r="N39">
        <v>1.3046810807975633</v>
      </c>
      <c r="O39">
        <v>1.4610742719077401</v>
      </c>
      <c r="P39">
        <v>2.3897161780756675</v>
      </c>
      <c r="Q39">
        <v>0.19825460072809778</v>
      </c>
      <c r="R39">
        <v>0.58437399524304734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1.396173418264566</v>
      </c>
      <c r="AC39">
        <v>0.89770809265063212</v>
      </c>
      <c r="AD39">
        <v>0</v>
      </c>
      <c r="AE39">
        <v>1.5119306411588149</v>
      </c>
      <c r="AF39">
        <v>0.31963180868829821</v>
      </c>
      <c r="AG39">
        <v>2.1712162738529512</v>
      </c>
      <c r="AH39">
        <v>0</v>
      </c>
      <c r="AI39">
        <v>1.5355545598741918</v>
      </c>
      <c r="AJ39">
        <v>0</v>
      </c>
      <c r="AK39">
        <v>3.9451300765161932</v>
      </c>
      <c r="AL39">
        <v>0</v>
      </c>
      <c r="AM39">
        <v>0.7002128774364792</v>
      </c>
      <c r="AN39">
        <v>3.1309489652473384E-2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93.86479127530788</v>
      </c>
      <c r="BA39">
        <v>4.9947550215025611</v>
      </c>
      <c r="BB39">
        <f t="shared" si="0"/>
        <v>114.49699190439617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1.3671527262555556</v>
      </c>
      <c r="L40">
        <v>4.330977069087993</v>
      </c>
      <c r="M40">
        <v>1.1792245230006644</v>
      </c>
      <c r="N40">
        <v>1.3046810807975633</v>
      </c>
      <c r="O40">
        <v>1.4610742719077401</v>
      </c>
      <c r="P40">
        <v>2.3897161780756675</v>
      </c>
      <c r="Q40">
        <v>0.19825460072809778</v>
      </c>
      <c r="R40">
        <v>0.60539006441553134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1.396173418264566</v>
      </c>
      <c r="AC40">
        <v>0.89770809265063212</v>
      </c>
      <c r="AD40">
        <v>0</v>
      </c>
      <c r="AE40">
        <v>1.5119306411588149</v>
      </c>
      <c r="AF40">
        <v>0.31963180868829821</v>
      </c>
      <c r="AG40">
        <v>2.1712162738529512</v>
      </c>
      <c r="AH40">
        <v>0</v>
      </c>
      <c r="AI40">
        <v>1.5355545598741918</v>
      </c>
      <c r="AJ40">
        <v>0</v>
      </c>
      <c r="AK40">
        <v>3.9451300765161932</v>
      </c>
      <c r="AL40">
        <v>0</v>
      </c>
      <c r="AM40">
        <v>0.7002128774364792</v>
      </c>
      <c r="AN40">
        <v>3.1309489652473384E-2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93.86479127530788</v>
      </c>
      <c r="BA40">
        <v>4.9956341969467193</v>
      </c>
      <c r="BB40">
        <f t="shared" si="0"/>
        <v>114.51714563431463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1.3671316339429955</v>
      </c>
      <c r="L41">
        <v>4.330977069087993</v>
      </c>
      <c r="M41">
        <v>1.1792245230006644</v>
      </c>
      <c r="N41">
        <v>1.3046810807975633</v>
      </c>
      <c r="O41">
        <v>1.4610742719077401</v>
      </c>
      <c r="P41">
        <v>2.3897161780756675</v>
      </c>
      <c r="Q41">
        <v>0.19825460072809778</v>
      </c>
      <c r="R41">
        <v>0.60539006441553134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1.396173418264566</v>
      </c>
      <c r="AC41">
        <v>0.89770809265063212</v>
      </c>
      <c r="AD41">
        <v>0</v>
      </c>
      <c r="AE41">
        <v>1.5119306411588149</v>
      </c>
      <c r="AF41">
        <v>0.31963180868829821</v>
      </c>
      <c r="AG41">
        <v>2.1712162738529512</v>
      </c>
      <c r="AH41">
        <v>0</v>
      </c>
      <c r="AI41">
        <v>1.5355545598741918</v>
      </c>
      <c r="AJ41">
        <v>0</v>
      </c>
      <c r="AK41">
        <v>3.9451300765161932</v>
      </c>
      <c r="AL41">
        <v>0</v>
      </c>
      <c r="AM41">
        <v>0.7002128774364792</v>
      </c>
      <c r="AN41">
        <v>3.1309489652473384E-2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93.86479127530788</v>
      </c>
      <c r="BA41">
        <v>4.995633315288055</v>
      </c>
      <c r="BB41">
        <f t="shared" si="0"/>
        <v>114.51712542366074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1.3671483527397852</v>
      </c>
      <c r="L42">
        <v>4.330977069087993</v>
      </c>
      <c r="M42">
        <v>1.1792245230006644</v>
      </c>
      <c r="N42">
        <v>1.3046810807975633</v>
      </c>
      <c r="O42">
        <v>1.4610742719077401</v>
      </c>
      <c r="P42">
        <v>2.3897161780756675</v>
      </c>
      <c r="Q42">
        <v>0.19825460072809778</v>
      </c>
      <c r="R42">
        <v>0.60539006441553134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0.69454311034539418</v>
      </c>
      <c r="AC42">
        <v>0.89770809265063212</v>
      </c>
      <c r="AD42">
        <v>0</v>
      </c>
      <c r="AE42">
        <v>0.75596532057940746</v>
      </c>
      <c r="AF42">
        <v>0.31963180868829821</v>
      </c>
      <c r="AG42">
        <v>2.1712162738529512</v>
      </c>
      <c r="AH42">
        <v>0</v>
      </c>
      <c r="AI42">
        <v>1.5355545598741918</v>
      </c>
      <c r="AJ42">
        <v>0</v>
      </c>
      <c r="AK42">
        <v>3.9451300765161932</v>
      </c>
      <c r="AL42">
        <v>0</v>
      </c>
      <c r="AM42">
        <v>0.7002128774364792</v>
      </c>
      <c r="AN42">
        <v>3.1309489652473384E-2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93.906536213734086</v>
      </c>
      <c r="BA42">
        <v>4.9364514552887337</v>
      </c>
      <c r="BB42">
        <f t="shared" si="0"/>
        <v>113.16047331238448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1.3462629392396925</v>
      </c>
      <c r="L43">
        <v>4.330977069087993</v>
      </c>
      <c r="M43">
        <v>1.1792245230006644</v>
      </c>
      <c r="N43">
        <v>1.3046810807975633</v>
      </c>
      <c r="O43">
        <v>1.4610742719077401</v>
      </c>
      <c r="P43">
        <v>2.3897161780756675</v>
      </c>
      <c r="Q43">
        <v>0.1981252822615838</v>
      </c>
      <c r="R43">
        <v>0.59481032065016481</v>
      </c>
      <c r="S43">
        <v>0.30253853158234106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0.69454311034539418</v>
      </c>
      <c r="AC43">
        <v>0.46657192968408001</v>
      </c>
      <c r="AD43">
        <v>0</v>
      </c>
      <c r="AE43">
        <v>0.75596532057940746</v>
      </c>
      <c r="AF43">
        <v>0.31963180868829821</v>
      </c>
      <c r="AG43">
        <v>2.1712162738529512</v>
      </c>
      <c r="AH43">
        <v>0</v>
      </c>
      <c r="AI43">
        <v>0.29529892332725299</v>
      </c>
      <c r="AJ43">
        <v>0</v>
      </c>
      <c r="AK43">
        <v>3.9451300765161932</v>
      </c>
      <c r="AL43">
        <v>0</v>
      </c>
      <c r="AM43">
        <v>0.7002128774364792</v>
      </c>
      <c r="AN43">
        <v>3.1309489652473384E-2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93.906536213734086</v>
      </c>
      <c r="BA43">
        <v>4.8652619360135505</v>
      </c>
      <c r="BB43">
        <f t="shared" si="0"/>
        <v>111.52856428440647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1.3462895161625874</v>
      </c>
      <c r="L44">
        <v>4.330977069087993</v>
      </c>
      <c r="M44">
        <v>1.1792245230006644</v>
      </c>
      <c r="N44">
        <v>1.3046810807975633</v>
      </c>
      <c r="O44">
        <v>1.4610742719077401</v>
      </c>
      <c r="P44">
        <v>2.3897161780756675</v>
      </c>
      <c r="Q44">
        <v>0.1981252822615838</v>
      </c>
      <c r="R44">
        <v>0.59481032065016481</v>
      </c>
      <c r="S44">
        <v>0.30253853158234106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0.69454311034539418</v>
      </c>
      <c r="AC44">
        <v>0.44885404632531606</v>
      </c>
      <c r="AD44">
        <v>0</v>
      </c>
      <c r="AE44">
        <v>0.75596532057940746</v>
      </c>
      <c r="AF44">
        <v>0.31963180868829821</v>
      </c>
      <c r="AG44">
        <v>2.1712162738529512</v>
      </c>
      <c r="AH44">
        <v>0</v>
      </c>
      <c r="AI44">
        <v>0.1476494616636265</v>
      </c>
      <c r="AJ44">
        <v>0</v>
      </c>
      <c r="AK44">
        <v>3.9451300765161932</v>
      </c>
      <c r="AL44">
        <v>0</v>
      </c>
      <c r="AM44">
        <v>0.7002128774364792</v>
      </c>
      <c r="AN44">
        <v>3.1309489652473384E-2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93.979589855979967</v>
      </c>
      <c r="BA44">
        <v>4.8614043341528657</v>
      </c>
      <c r="BB44">
        <f t="shared" si="0"/>
        <v>111.44013476041354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1.3671316339429955</v>
      </c>
      <c r="L45">
        <v>4.330977069087993</v>
      </c>
      <c r="M45">
        <v>1.1792245230006644</v>
      </c>
      <c r="N45">
        <v>1.3046810807975633</v>
      </c>
      <c r="O45">
        <v>1.4610742719077401</v>
      </c>
      <c r="P45">
        <v>2.3897161780756675</v>
      </c>
      <c r="Q45">
        <v>0.19825460072809778</v>
      </c>
      <c r="R45">
        <v>0.59481032065016481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0.69454311034539418</v>
      </c>
      <c r="AC45">
        <v>0</v>
      </c>
      <c r="AD45">
        <v>0</v>
      </c>
      <c r="AE45">
        <v>0.75596532057940746</v>
      </c>
      <c r="AF45">
        <v>0.31963180868829821</v>
      </c>
      <c r="AG45">
        <v>2.1712162738529512</v>
      </c>
      <c r="AH45">
        <v>0</v>
      </c>
      <c r="AI45">
        <v>0</v>
      </c>
      <c r="AJ45">
        <v>0</v>
      </c>
      <c r="AK45">
        <v>3.9451300765161932</v>
      </c>
      <c r="AL45">
        <v>0</v>
      </c>
      <c r="AM45">
        <v>0.7002128774364792</v>
      </c>
      <c r="AN45">
        <v>3.1309489652473384E-2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93.979589855979967</v>
      </c>
      <c r="BA45">
        <v>4.8373517865239712</v>
      </c>
      <c r="BB45">
        <f t="shared" si="0"/>
        <v>110.88876750830815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1.3671483527397852</v>
      </c>
      <c r="L46">
        <v>4.330977069087993</v>
      </c>
      <c r="M46">
        <v>1.1792245230006644</v>
      </c>
      <c r="N46">
        <v>1.3046810807975633</v>
      </c>
      <c r="O46">
        <v>1.4610742719077401</v>
      </c>
      <c r="P46">
        <v>2.3897161780756675</v>
      </c>
      <c r="Q46">
        <v>0.19825460072809778</v>
      </c>
      <c r="R46">
        <v>0.59481032065016481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0.69454311034539418</v>
      </c>
      <c r="AC46">
        <v>0</v>
      </c>
      <c r="AD46">
        <v>0</v>
      </c>
      <c r="AE46">
        <v>0.75596532057940746</v>
      </c>
      <c r="AF46">
        <v>0.31963180868829821</v>
      </c>
      <c r="AG46">
        <v>2.1712162738529512</v>
      </c>
      <c r="AH46">
        <v>0</v>
      </c>
      <c r="AI46">
        <v>0</v>
      </c>
      <c r="AJ46">
        <v>0</v>
      </c>
      <c r="AK46">
        <v>3.9451300765161932</v>
      </c>
      <c r="AL46">
        <v>0</v>
      </c>
      <c r="AM46">
        <v>0.7002128774364792</v>
      </c>
      <c r="AN46">
        <v>3.1309489652473384E-2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93.990026090586525</v>
      </c>
      <c r="BA46">
        <v>4.8377887199762313</v>
      </c>
      <c r="BB46">
        <f t="shared" si="0"/>
        <v>110.89878352825923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1.3671405364290647</v>
      </c>
      <c r="L47">
        <v>4.3309936095819612</v>
      </c>
      <c r="M47">
        <v>1.1792245230006644</v>
      </c>
      <c r="N47">
        <v>1.3046810807975633</v>
      </c>
      <c r="O47">
        <v>1.4610742719077401</v>
      </c>
      <c r="P47">
        <v>2.3897161780756675</v>
      </c>
      <c r="Q47">
        <v>0.19828845752452515</v>
      </c>
      <c r="R47">
        <v>0.45919507974552914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0.69454311034539418</v>
      </c>
      <c r="AC47">
        <v>0</v>
      </c>
      <c r="AD47">
        <v>0</v>
      </c>
      <c r="AE47">
        <v>0.75596532057940746</v>
      </c>
      <c r="AF47">
        <v>0.31963180868829821</v>
      </c>
      <c r="AG47">
        <v>2.1712162738529512</v>
      </c>
      <c r="AH47">
        <v>0</v>
      </c>
      <c r="AI47">
        <v>0</v>
      </c>
      <c r="AJ47">
        <v>0</v>
      </c>
      <c r="AK47">
        <v>3.9451300765161932</v>
      </c>
      <c r="AL47">
        <v>0</v>
      </c>
      <c r="AM47">
        <v>0.7002128774364792</v>
      </c>
      <c r="AN47">
        <v>3.1309489652473384E-2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94.042207263619304</v>
      </c>
      <c r="BA47">
        <v>4.8343029558241488</v>
      </c>
      <c r="BB47">
        <f t="shared" si="0"/>
        <v>110.81887780551914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1.3671684362309873</v>
      </c>
      <c r="L48">
        <v>4.3309936095819612</v>
      </c>
      <c r="M48">
        <v>1.1792245230006644</v>
      </c>
      <c r="N48">
        <v>1.3046810807975633</v>
      </c>
      <c r="O48">
        <v>1.4610742719077401</v>
      </c>
      <c r="P48">
        <v>2.3897161780756675</v>
      </c>
      <c r="Q48">
        <v>0.19828845752452515</v>
      </c>
      <c r="R48">
        <v>0.58432309640018232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0.75596532057940746</v>
      </c>
      <c r="AF48">
        <v>0.31963180868829821</v>
      </c>
      <c r="AG48">
        <v>2.1712162738529512</v>
      </c>
      <c r="AH48">
        <v>0</v>
      </c>
      <c r="AI48">
        <v>0</v>
      </c>
      <c r="AJ48">
        <v>0</v>
      </c>
      <c r="AK48">
        <v>3.9451300765161932</v>
      </c>
      <c r="AL48">
        <v>0</v>
      </c>
      <c r="AM48">
        <v>0.7002128774364792</v>
      </c>
      <c r="AN48">
        <v>3.1309489652473384E-2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94.052643498225848</v>
      </c>
      <c r="BA48">
        <v>4.81093880572615</v>
      </c>
      <c r="BB48">
        <f t="shared" si="0"/>
        <v>110.28329099633486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1.3671467297153195</v>
      </c>
      <c r="L49">
        <v>4.3309936095819612</v>
      </c>
      <c r="M49">
        <v>1.1792245230006644</v>
      </c>
      <c r="N49">
        <v>1.3046810807975633</v>
      </c>
      <c r="O49">
        <v>1.4610742719077401</v>
      </c>
      <c r="P49">
        <v>2.3897161780756675</v>
      </c>
      <c r="Q49">
        <v>0.19828845752452515</v>
      </c>
      <c r="R49">
        <v>0.58405275127500089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0.75596532057940746</v>
      </c>
      <c r="AF49">
        <v>0.31963180868829821</v>
      </c>
      <c r="AG49">
        <v>2.1712162738529512</v>
      </c>
      <c r="AH49">
        <v>0</v>
      </c>
      <c r="AI49">
        <v>0</v>
      </c>
      <c r="AJ49">
        <v>0</v>
      </c>
      <c r="AK49">
        <v>3.9451300765161932</v>
      </c>
      <c r="AL49">
        <v>0</v>
      </c>
      <c r="AM49">
        <v>0.7002128774364792</v>
      </c>
      <c r="AN49">
        <v>3.1309489652473384E-2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94.052643498225848</v>
      </c>
      <c r="BA49">
        <v>4.8109265979675619</v>
      </c>
      <c r="BB49">
        <f t="shared" si="0"/>
        <v>110.28301115245259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1.3671550472139962</v>
      </c>
      <c r="L50">
        <v>4.3309936095819612</v>
      </c>
      <c r="M50">
        <v>1.1792245230006644</v>
      </c>
      <c r="N50">
        <v>1.3046810807975633</v>
      </c>
      <c r="O50">
        <v>1.4610742719077401</v>
      </c>
      <c r="P50">
        <v>2.3897161780756675</v>
      </c>
      <c r="Q50">
        <v>0.19828845752452515</v>
      </c>
      <c r="R50">
        <v>0.58405275127500089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0.75596532057940746</v>
      </c>
      <c r="AF50">
        <v>0.31963180868829821</v>
      </c>
      <c r="AG50">
        <v>2.1712162738529512</v>
      </c>
      <c r="AH50">
        <v>0</v>
      </c>
      <c r="AI50">
        <v>0</v>
      </c>
      <c r="AJ50">
        <v>0</v>
      </c>
      <c r="AK50">
        <v>3.9451300765161932</v>
      </c>
      <c r="AL50">
        <v>0</v>
      </c>
      <c r="AM50">
        <v>0.7002128774364792</v>
      </c>
      <c r="AN50">
        <v>3.1309489652473384E-2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94.052643498225848</v>
      </c>
      <c r="BA50">
        <v>4.8109269456390074</v>
      </c>
      <c r="BB50">
        <f t="shared" si="0"/>
        <v>110.28301912227982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1.3671467297153195</v>
      </c>
      <c r="L51">
        <v>4.3309936095819612</v>
      </c>
      <c r="M51">
        <v>1.1792245230006644</v>
      </c>
      <c r="N51">
        <v>1.3046810807975633</v>
      </c>
      <c r="O51">
        <v>1.4610742719077401</v>
      </c>
      <c r="P51">
        <v>2.3897161780756675</v>
      </c>
      <c r="Q51">
        <v>0.19828845752452515</v>
      </c>
      <c r="R51">
        <v>0.5844559243025117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0.75596532057940746</v>
      </c>
      <c r="AF51">
        <v>0.31963180868829821</v>
      </c>
      <c r="AG51">
        <v>2.1712162738529512</v>
      </c>
      <c r="AH51">
        <v>0</v>
      </c>
      <c r="AI51">
        <v>0</v>
      </c>
      <c r="AJ51">
        <v>0</v>
      </c>
      <c r="AK51">
        <v>3.9451300765161932</v>
      </c>
      <c r="AL51">
        <v>0</v>
      </c>
      <c r="AM51">
        <v>0.7002128774364792</v>
      </c>
      <c r="AN51">
        <v>3.1309489652473384E-2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94.083952202045538</v>
      </c>
      <c r="BA51">
        <v>4.8122521544197721</v>
      </c>
      <c r="BB51">
        <f t="shared" si="0"/>
        <v>110.3133974728476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1.3671550472139962</v>
      </c>
      <c r="L52">
        <v>4.3309936095819612</v>
      </c>
      <c r="M52">
        <v>1.1792245230006644</v>
      </c>
      <c r="N52">
        <v>1.3046810807975633</v>
      </c>
      <c r="O52">
        <v>1.4610742719077401</v>
      </c>
      <c r="P52">
        <v>2.3897161780756675</v>
      </c>
      <c r="Q52">
        <v>0.19828845752452515</v>
      </c>
      <c r="R52">
        <v>0.5844559243025117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0.75596532057940746</v>
      </c>
      <c r="AF52">
        <v>0.31963180868829821</v>
      </c>
      <c r="AG52">
        <v>2.1712162738529512</v>
      </c>
      <c r="AH52">
        <v>0</v>
      </c>
      <c r="AI52">
        <v>0</v>
      </c>
      <c r="AJ52">
        <v>0</v>
      </c>
      <c r="AK52">
        <v>3.9451300765161932</v>
      </c>
      <c r="AL52">
        <v>0</v>
      </c>
      <c r="AM52">
        <v>0.7002128774364792</v>
      </c>
      <c r="AN52">
        <v>3.1309489652473384E-2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94.094388436652068</v>
      </c>
      <c r="BA52">
        <v>4.8126887366977709</v>
      </c>
      <c r="BB52">
        <f t="shared" si="0"/>
        <v>110.3234054426748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1.346286556650963</v>
      </c>
      <c r="L53">
        <v>4.3206433157224202</v>
      </c>
      <c r="M53">
        <v>1.1792245230006644</v>
      </c>
      <c r="N53">
        <v>1.3046810807975633</v>
      </c>
      <c r="O53">
        <v>1.4610742719077401</v>
      </c>
      <c r="P53">
        <v>2.3897161780756675</v>
      </c>
      <c r="Q53">
        <v>0.19814244678244422</v>
      </c>
      <c r="R53">
        <v>0.5844559243025117</v>
      </c>
      <c r="S53">
        <v>0.3026076868161619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0.75596532057940746</v>
      </c>
      <c r="AF53">
        <v>0.31963180868829821</v>
      </c>
      <c r="AG53">
        <v>2.1712162738529512</v>
      </c>
      <c r="AH53">
        <v>0</v>
      </c>
      <c r="AI53">
        <v>0</v>
      </c>
      <c r="AJ53">
        <v>0</v>
      </c>
      <c r="AK53">
        <v>3.9451300765161932</v>
      </c>
      <c r="AL53">
        <v>0</v>
      </c>
      <c r="AM53">
        <v>0.7002128774364792</v>
      </c>
      <c r="AN53">
        <v>3.1309489652473384E-2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94.125922563139227</v>
      </c>
      <c r="BA53">
        <v>4.8126940124659026</v>
      </c>
      <c r="BB53">
        <f t="shared" si="0"/>
        <v>110.32352638145527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1.3462922187413084</v>
      </c>
      <c r="L54">
        <v>4.3206433157224202</v>
      </c>
      <c r="M54">
        <v>1.1792245230006644</v>
      </c>
      <c r="N54">
        <v>1.3046810807975633</v>
      </c>
      <c r="O54">
        <v>1.4610742719077401</v>
      </c>
      <c r="P54">
        <v>2.3897161780756675</v>
      </c>
      <c r="Q54">
        <v>0.19814244678244422</v>
      </c>
      <c r="R54">
        <v>0.5844559243025117</v>
      </c>
      <c r="S54">
        <v>0.3026076868161619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0.75596532057940746</v>
      </c>
      <c r="AF54">
        <v>0.31963180868829821</v>
      </c>
      <c r="AG54">
        <v>2.1712162738529512</v>
      </c>
      <c r="AH54">
        <v>0</v>
      </c>
      <c r="AI54">
        <v>0</v>
      </c>
      <c r="AJ54">
        <v>0</v>
      </c>
      <c r="AK54">
        <v>3.9451300765161932</v>
      </c>
      <c r="AL54">
        <v>0</v>
      </c>
      <c r="AM54">
        <v>0.7002128774364792</v>
      </c>
      <c r="AN54">
        <v>3.1309489652473384E-2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93.979939469839294</v>
      </c>
      <c r="BA54">
        <v>4.8065921558413347</v>
      </c>
      <c r="BB54">
        <f t="shared" si="0"/>
        <v>110.18365080687025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1.3462255907711442</v>
      </c>
      <c r="L55">
        <v>4.3206433157224202</v>
      </c>
      <c r="M55">
        <v>1.1792245230006644</v>
      </c>
      <c r="N55">
        <v>1.3046810807975633</v>
      </c>
      <c r="O55">
        <v>1.4610742719077401</v>
      </c>
      <c r="P55">
        <v>2.3897161780756675</v>
      </c>
      <c r="Q55">
        <v>0.19814244678244422</v>
      </c>
      <c r="R55">
        <v>0.5844559243025117</v>
      </c>
      <c r="S55">
        <v>0.3026076868161619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0.75596532057940746</v>
      </c>
      <c r="AF55">
        <v>0.31963180868829821</v>
      </c>
      <c r="AG55">
        <v>2.1712162738529512</v>
      </c>
      <c r="AH55">
        <v>0</v>
      </c>
      <c r="AI55">
        <v>0</v>
      </c>
      <c r="AJ55">
        <v>0</v>
      </c>
      <c r="AK55">
        <v>3.9451300765161932</v>
      </c>
      <c r="AL55">
        <v>0</v>
      </c>
      <c r="AM55">
        <v>0.7002128774364792</v>
      </c>
      <c r="AN55">
        <v>3.1309489652473384E-2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93.990375704445839</v>
      </c>
      <c r="BA55">
        <v>4.807025605398735</v>
      </c>
      <c r="BB55">
        <f t="shared" si="0"/>
        <v>110.19358696394923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1.3462327882865683</v>
      </c>
      <c r="L56">
        <v>4.3206433157224202</v>
      </c>
      <c r="M56">
        <v>1.1792245230006644</v>
      </c>
      <c r="N56">
        <v>1.3046810807975633</v>
      </c>
      <c r="O56">
        <v>1.4610742719077401</v>
      </c>
      <c r="P56">
        <v>2.3897161780756675</v>
      </c>
      <c r="Q56">
        <v>0.19814244678244422</v>
      </c>
      <c r="R56">
        <v>0.5844559243025117</v>
      </c>
      <c r="S56">
        <v>0.3026076868161619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0.75596532057940746</v>
      </c>
      <c r="AF56">
        <v>0.31963180868829821</v>
      </c>
      <c r="AG56">
        <v>2.1712162738529512</v>
      </c>
      <c r="AH56">
        <v>0</v>
      </c>
      <c r="AI56">
        <v>0</v>
      </c>
      <c r="AJ56">
        <v>0</v>
      </c>
      <c r="AK56">
        <v>3.9451300765161932</v>
      </c>
      <c r="AL56">
        <v>0</v>
      </c>
      <c r="AM56">
        <v>0.7002128774364792</v>
      </c>
      <c r="AN56">
        <v>3.1309489652473384E-2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93.990375704445839</v>
      </c>
      <c r="BA56">
        <v>4.8070259062548804</v>
      </c>
      <c r="BB56">
        <f t="shared" si="0"/>
        <v>110.1935938606085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1.3462255907711442</v>
      </c>
      <c r="L57">
        <v>4.3206433157224202</v>
      </c>
      <c r="M57">
        <v>1.1792245230006644</v>
      </c>
      <c r="N57">
        <v>1.3046810807975633</v>
      </c>
      <c r="O57">
        <v>1.4610742719077401</v>
      </c>
      <c r="P57">
        <v>2.3897161780756675</v>
      </c>
      <c r="Q57">
        <v>0.19814244678244422</v>
      </c>
      <c r="R57">
        <v>0.58421090568827849</v>
      </c>
      <c r="S57">
        <v>0.3026076868161619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0.75596532057940746</v>
      </c>
      <c r="AF57">
        <v>0.31963180868829821</v>
      </c>
      <c r="AG57">
        <v>2.1712162738529512</v>
      </c>
      <c r="AH57">
        <v>0</v>
      </c>
      <c r="AI57">
        <v>0</v>
      </c>
      <c r="AJ57">
        <v>0</v>
      </c>
      <c r="AK57">
        <v>3.9451300765161932</v>
      </c>
      <c r="AL57">
        <v>0</v>
      </c>
      <c r="AM57">
        <v>0.7002128774364792</v>
      </c>
      <c r="AN57">
        <v>3.1309489652473384E-2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93.990375704445839</v>
      </c>
      <c r="BA57">
        <v>4.8070153636206605</v>
      </c>
      <c r="BB57">
        <f t="shared" si="0"/>
        <v>110.19335218711306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1.3462327882865683</v>
      </c>
      <c r="L58">
        <v>4.3206433157224202</v>
      </c>
      <c r="M58">
        <v>1.1792245230006644</v>
      </c>
      <c r="N58">
        <v>1.3046810807975633</v>
      </c>
      <c r="O58">
        <v>1.4610742719077401</v>
      </c>
      <c r="P58">
        <v>2.3897161780756675</v>
      </c>
      <c r="Q58">
        <v>0.19814244678244422</v>
      </c>
      <c r="R58">
        <v>0.58421090568827849</v>
      </c>
      <c r="S58">
        <v>0.3026076868161619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0.75596532057940746</v>
      </c>
      <c r="AF58">
        <v>0.31963180868829821</v>
      </c>
      <c r="AG58">
        <v>2.1712162738529512</v>
      </c>
      <c r="AH58">
        <v>0</v>
      </c>
      <c r="AI58">
        <v>0</v>
      </c>
      <c r="AJ58">
        <v>0</v>
      </c>
      <c r="AK58">
        <v>3.9451300765161932</v>
      </c>
      <c r="AL58">
        <v>0</v>
      </c>
      <c r="AM58">
        <v>0.7002128774364792</v>
      </c>
      <c r="AN58">
        <v>3.1309489652473384E-2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93.917322062199986</v>
      </c>
      <c r="BA58">
        <v>4.8039620222309312</v>
      </c>
      <c r="BB58">
        <f t="shared" si="0"/>
        <v>110.12335908377236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1.3462255907711442</v>
      </c>
      <c r="L59">
        <v>4.3206433157224202</v>
      </c>
      <c r="M59">
        <v>1.1792245230006644</v>
      </c>
      <c r="N59">
        <v>1.3046810807975633</v>
      </c>
      <c r="O59">
        <v>1.4610742719077401</v>
      </c>
      <c r="P59">
        <v>2.3687872186039796</v>
      </c>
      <c r="Q59">
        <v>0.19814244678244422</v>
      </c>
      <c r="R59">
        <v>0.58421090568827849</v>
      </c>
      <c r="S59">
        <v>0.3026076868161619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0.69454311034539418</v>
      </c>
      <c r="AC59">
        <v>0</v>
      </c>
      <c r="AD59">
        <v>0</v>
      </c>
      <c r="AE59">
        <v>0.75596532057940746</v>
      </c>
      <c r="AF59">
        <v>0.31963180868829821</v>
      </c>
      <c r="AG59">
        <v>2.1712162738529512</v>
      </c>
      <c r="AH59">
        <v>0</v>
      </c>
      <c r="AI59">
        <v>0</v>
      </c>
      <c r="AJ59">
        <v>0</v>
      </c>
      <c r="AK59">
        <v>3.9451300765161932</v>
      </c>
      <c r="AL59">
        <v>0</v>
      </c>
      <c r="AM59">
        <v>0.7002128774364792</v>
      </c>
      <c r="AN59">
        <v>3.1309489652473384E-2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93.927758296806516</v>
      </c>
      <c r="BA59">
        <v>4.832555027487861</v>
      </c>
      <c r="BB59">
        <f t="shared" si="0"/>
        <v>110.77880926648025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1.3462327882865683</v>
      </c>
      <c r="L60">
        <v>4.3206433157224202</v>
      </c>
      <c r="M60">
        <v>1.1792245230006644</v>
      </c>
      <c r="N60">
        <v>1.3046810807975633</v>
      </c>
      <c r="O60">
        <v>1.4610742719077401</v>
      </c>
      <c r="P60">
        <v>2.3273265110441206</v>
      </c>
      <c r="Q60">
        <v>0.19814244678244422</v>
      </c>
      <c r="R60">
        <v>0.58421694686936232</v>
      </c>
      <c r="S60">
        <v>0.3026076868161619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0.69454311034539418</v>
      </c>
      <c r="AC60">
        <v>0.44885404632531606</v>
      </c>
      <c r="AD60">
        <v>0</v>
      </c>
      <c r="AE60">
        <v>0.75596532057940746</v>
      </c>
      <c r="AF60">
        <v>0.31963180868829821</v>
      </c>
      <c r="AG60">
        <v>2.1712162738529512</v>
      </c>
      <c r="AH60">
        <v>0</v>
      </c>
      <c r="AI60">
        <v>0</v>
      </c>
      <c r="AJ60">
        <v>0</v>
      </c>
      <c r="AK60">
        <v>3.9451300765161932</v>
      </c>
      <c r="AL60">
        <v>0</v>
      </c>
      <c r="AM60">
        <v>0.7002128774364792</v>
      </c>
      <c r="AN60">
        <v>3.1309489652473384E-2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93.938194531413075</v>
      </c>
      <c r="BA60">
        <v>4.850020857032324</v>
      </c>
      <c r="BB60">
        <f t="shared" si="0"/>
        <v>111.17918624900432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1.3462255907711442</v>
      </c>
      <c r="L61">
        <v>4.3206433157224202</v>
      </c>
      <c r="M61">
        <v>1.1792245230006644</v>
      </c>
      <c r="N61">
        <v>1.3046810807975633</v>
      </c>
      <c r="O61">
        <v>1.4610742719077401</v>
      </c>
      <c r="P61">
        <v>2.2856961721366371</v>
      </c>
      <c r="Q61">
        <v>0.19814244678244422</v>
      </c>
      <c r="R61">
        <v>0.58421694686936232</v>
      </c>
      <c r="S61">
        <v>0.3026076868161619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1.396173418264566</v>
      </c>
      <c r="AC61">
        <v>0.89859397847493161</v>
      </c>
      <c r="AD61">
        <v>0</v>
      </c>
      <c r="AE61">
        <v>0.75596532057940746</v>
      </c>
      <c r="AF61">
        <v>0.31963180868829821</v>
      </c>
      <c r="AG61">
        <v>2.1712162738529512</v>
      </c>
      <c r="AH61">
        <v>0</v>
      </c>
      <c r="AI61">
        <v>0</v>
      </c>
      <c r="AJ61">
        <v>0</v>
      </c>
      <c r="AK61">
        <v>3.9451300765161932</v>
      </c>
      <c r="AL61">
        <v>0</v>
      </c>
      <c r="AM61">
        <v>0.7002128774364792</v>
      </c>
      <c r="AN61">
        <v>3.1309489652473384E-2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93.938194531413075</v>
      </c>
      <c r="BA61">
        <v>4.8964076840447213</v>
      </c>
      <c r="BB61">
        <f t="shared" si="0"/>
        <v>112.24253212563779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1.3462327882865683</v>
      </c>
      <c r="L62">
        <v>4.3206433157224202</v>
      </c>
      <c r="M62">
        <v>1.1792245230006644</v>
      </c>
      <c r="N62">
        <v>1.3046810807975633</v>
      </c>
      <c r="O62">
        <v>1.4610742719077401</v>
      </c>
      <c r="P62">
        <v>2.2856961721366371</v>
      </c>
      <c r="Q62">
        <v>0.19814244678244422</v>
      </c>
      <c r="R62">
        <v>0.58421694686936232</v>
      </c>
      <c r="S62">
        <v>0.3026076868161619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1.396173418264566</v>
      </c>
      <c r="AC62">
        <v>0.89859397847493161</v>
      </c>
      <c r="AD62">
        <v>0</v>
      </c>
      <c r="AE62">
        <v>1.5119306411588149</v>
      </c>
      <c r="AF62">
        <v>0.31963180868829821</v>
      </c>
      <c r="AG62">
        <v>2.1712162738529512</v>
      </c>
      <c r="AH62">
        <v>0</v>
      </c>
      <c r="AI62">
        <v>0</v>
      </c>
      <c r="AJ62">
        <v>0</v>
      </c>
      <c r="AK62">
        <v>3.9451300765161932</v>
      </c>
      <c r="AL62">
        <v>0</v>
      </c>
      <c r="AM62">
        <v>0.7002128774364792</v>
      </c>
      <c r="AN62">
        <v>3.1309489652473384E-2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93.875577123773752</v>
      </c>
      <c r="BA62">
        <v>4.9253899276617652</v>
      </c>
      <c r="BB62">
        <f t="shared" si="0"/>
        <v>112.90690499247626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1.3462838970604141</v>
      </c>
      <c r="L63">
        <v>4.3414445453888311</v>
      </c>
      <c r="M63">
        <v>1.1792245230006644</v>
      </c>
      <c r="N63">
        <v>1.3046810807975633</v>
      </c>
      <c r="O63">
        <v>1.4610742719077401</v>
      </c>
      <c r="P63">
        <v>2.2856961721366371</v>
      </c>
      <c r="Q63">
        <v>0.1982336860492071</v>
      </c>
      <c r="R63">
        <v>0.58421694686936232</v>
      </c>
      <c r="S63">
        <v>0.30265080359006469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1.396173418264566</v>
      </c>
      <c r="AC63">
        <v>0.89859397847493161</v>
      </c>
      <c r="AD63">
        <v>0</v>
      </c>
      <c r="AE63">
        <v>1.5119306411588149</v>
      </c>
      <c r="AF63">
        <v>0.31963180868829821</v>
      </c>
      <c r="AG63">
        <v>2.1712162738529512</v>
      </c>
      <c r="AH63">
        <v>0</v>
      </c>
      <c r="AI63">
        <v>0</v>
      </c>
      <c r="AJ63">
        <v>0</v>
      </c>
      <c r="AK63">
        <v>3.9451300765161932</v>
      </c>
      <c r="AL63">
        <v>0</v>
      </c>
      <c r="AM63">
        <v>0.7002128774364792</v>
      </c>
      <c r="AN63">
        <v>3.1309489652473384E-2</v>
      </c>
      <c r="AO63">
        <v>0</v>
      </c>
      <c r="AP63">
        <v>0</v>
      </c>
      <c r="AQ63">
        <v>1.2707313885686722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93.864089960342326</v>
      </c>
      <c r="BA63">
        <v>4.9789035801018047</v>
      </c>
      <c r="BB63">
        <f t="shared" si="0"/>
        <v>114.13362225965439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1.3462901200945392</v>
      </c>
      <c r="L64">
        <v>4.3414445453888311</v>
      </c>
      <c r="M64">
        <v>1.1792245230006644</v>
      </c>
      <c r="N64">
        <v>1.3046810807975633</v>
      </c>
      <c r="O64">
        <v>1.4610742719077401</v>
      </c>
      <c r="P64">
        <v>2.2856961721366371</v>
      </c>
      <c r="Q64">
        <v>0.1982336860492071</v>
      </c>
      <c r="R64">
        <v>0.58421694686936232</v>
      </c>
      <c r="S64">
        <v>0.30265080359006469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1.396173418264566</v>
      </c>
      <c r="AC64">
        <v>0.89859397847493161</v>
      </c>
      <c r="AD64">
        <v>0</v>
      </c>
      <c r="AE64">
        <v>2.1734003277511542</v>
      </c>
      <c r="AF64">
        <v>0.31963180868829821</v>
      </c>
      <c r="AG64">
        <v>2.1712162738529512</v>
      </c>
      <c r="AH64">
        <v>0</v>
      </c>
      <c r="AI64">
        <v>0</v>
      </c>
      <c r="AJ64">
        <v>0</v>
      </c>
      <c r="AK64">
        <v>3.9451300765161932</v>
      </c>
      <c r="AL64">
        <v>0</v>
      </c>
      <c r="AM64">
        <v>0.7002128774364792</v>
      </c>
      <c r="AN64">
        <v>3.1309489652473384E-2</v>
      </c>
      <c r="AO64">
        <v>0</v>
      </c>
      <c r="AP64">
        <v>0</v>
      </c>
      <c r="AQ64">
        <v>1.9060970295570272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93.895398664161988</v>
      </c>
      <c r="BA64">
        <v>5.0344202607371642</v>
      </c>
      <c r="BB64">
        <f t="shared" si="0"/>
        <v>115.40625583345351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1.3462838970604141</v>
      </c>
      <c r="L65">
        <v>4.2475175159197329</v>
      </c>
      <c r="M65">
        <v>1.1271572319849663</v>
      </c>
      <c r="N65">
        <v>1.3046810807975633</v>
      </c>
      <c r="O65">
        <v>1.4610742719077401</v>
      </c>
      <c r="P65">
        <v>2.2856961721366371</v>
      </c>
      <c r="Q65">
        <v>0.1982336860492071</v>
      </c>
      <c r="R65">
        <v>0.58421694686936232</v>
      </c>
      <c r="S65">
        <v>0.30265080359006469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1.396173418264566</v>
      </c>
      <c r="AC65">
        <v>0.89859397847493161</v>
      </c>
      <c r="AD65">
        <v>0</v>
      </c>
      <c r="AE65">
        <v>2.2756918794153598</v>
      </c>
      <c r="AF65">
        <v>0.31963180868829821</v>
      </c>
      <c r="AG65">
        <v>2.1712162738529512</v>
      </c>
      <c r="AH65">
        <v>0.44826199968691288</v>
      </c>
      <c r="AI65">
        <v>0</v>
      </c>
      <c r="AJ65">
        <v>0</v>
      </c>
      <c r="AK65">
        <v>3.9451300765161932</v>
      </c>
      <c r="AL65">
        <v>0</v>
      </c>
      <c r="AM65">
        <v>0.7002128774364792</v>
      </c>
      <c r="AN65">
        <v>3.1309489652473384E-2</v>
      </c>
      <c r="AO65">
        <v>0</v>
      </c>
      <c r="AP65">
        <v>0</v>
      </c>
      <c r="AQ65">
        <v>2.541462723841363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94.573505531204347</v>
      </c>
      <c r="BA65">
        <v>5.1062337295279985</v>
      </c>
      <c r="BB65">
        <f t="shared" si="0"/>
        <v>117.05246793382156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1.3462901200945392</v>
      </c>
      <c r="L66">
        <v>4.2475175159197329</v>
      </c>
      <c r="M66">
        <v>1.1271572319849663</v>
      </c>
      <c r="N66">
        <v>1.3046810807975633</v>
      </c>
      <c r="O66">
        <v>1.4610742719077401</v>
      </c>
      <c r="P66">
        <v>2.2856961721366371</v>
      </c>
      <c r="Q66">
        <v>0.1982336860492071</v>
      </c>
      <c r="R66">
        <v>0.58421694686936232</v>
      </c>
      <c r="S66">
        <v>0.30265080359006469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1.396173418264566</v>
      </c>
      <c r="AC66">
        <v>0.89859397847493161</v>
      </c>
      <c r="AD66">
        <v>0</v>
      </c>
      <c r="AE66">
        <v>2.2756918794153598</v>
      </c>
      <c r="AF66">
        <v>0.31963180868829821</v>
      </c>
      <c r="AG66">
        <v>2.1712162738529512</v>
      </c>
      <c r="AH66">
        <v>0.44826199968691288</v>
      </c>
      <c r="AI66">
        <v>0</v>
      </c>
      <c r="AJ66">
        <v>0</v>
      </c>
      <c r="AK66">
        <v>3.9451300765161932</v>
      </c>
      <c r="AL66">
        <v>0</v>
      </c>
      <c r="AM66">
        <v>0.7002128774364792</v>
      </c>
      <c r="AN66">
        <v>3.1309489652473384E-2</v>
      </c>
      <c r="AO66">
        <v>0</v>
      </c>
      <c r="AP66">
        <v>0</v>
      </c>
      <c r="AQ66">
        <v>2.541462723841363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94.604814235024008</v>
      </c>
      <c r="BA66">
        <v>5.1075426934704993</v>
      </c>
      <c r="BB66">
        <f t="shared" si="0"/>
        <v>117.08247389673286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1.3462838970604141</v>
      </c>
      <c r="L67">
        <v>4.226706270557183</v>
      </c>
      <c r="M67">
        <v>1.1271572319849663</v>
      </c>
      <c r="N67">
        <v>1.3046810807975633</v>
      </c>
      <c r="O67">
        <v>1.4610742719077401</v>
      </c>
      <c r="P67">
        <v>2.2856961721366371</v>
      </c>
      <c r="Q67">
        <v>0.19806330417920701</v>
      </c>
      <c r="R67">
        <v>0.58422141358665935</v>
      </c>
      <c r="S67">
        <v>0.30265080359006469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1.396173418264566</v>
      </c>
      <c r="AC67">
        <v>0.89859397847493161</v>
      </c>
      <c r="AD67">
        <v>0</v>
      </c>
      <c r="AE67">
        <v>2.2756918794153598</v>
      </c>
      <c r="AF67">
        <v>0.31963180868829821</v>
      </c>
      <c r="AG67">
        <v>2.1712162738529512</v>
      </c>
      <c r="AH67">
        <v>0.89652399937382576</v>
      </c>
      <c r="AI67">
        <v>0</v>
      </c>
      <c r="AJ67">
        <v>0</v>
      </c>
      <c r="AK67">
        <v>3.9451300765161932</v>
      </c>
      <c r="AL67">
        <v>0</v>
      </c>
      <c r="AM67">
        <v>0.7002128774364792</v>
      </c>
      <c r="AN67">
        <v>3.1309489652473384E-2</v>
      </c>
      <c r="AO67">
        <v>0</v>
      </c>
      <c r="AP67">
        <v>0</v>
      </c>
      <c r="AQ67">
        <v>2.541462723841363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95.282921102066382</v>
      </c>
      <c r="BA67">
        <v>5.1537478066674129</v>
      </c>
      <c r="BB67">
        <f t="shared" si="0"/>
        <v>118.14165426671585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1.3462901200945392</v>
      </c>
      <c r="L68">
        <v>4.226706270557183</v>
      </c>
      <c r="M68">
        <v>1.1271572319849663</v>
      </c>
      <c r="N68">
        <v>1.3046810807975633</v>
      </c>
      <c r="O68">
        <v>1.4610742719077401</v>
      </c>
      <c r="P68">
        <v>2.2856961721366371</v>
      </c>
      <c r="Q68">
        <v>0.19806330417920701</v>
      </c>
      <c r="R68">
        <v>0.58422141358665935</v>
      </c>
      <c r="S68">
        <v>0.30265080359006469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1.396173418264566</v>
      </c>
      <c r="AC68">
        <v>0.89859397847493161</v>
      </c>
      <c r="AD68">
        <v>0</v>
      </c>
      <c r="AE68">
        <v>2.2756918794153598</v>
      </c>
      <c r="AF68">
        <v>0.31963180868829821</v>
      </c>
      <c r="AG68">
        <v>2.1712162738529512</v>
      </c>
      <c r="AH68">
        <v>1.3447859990607387</v>
      </c>
      <c r="AI68">
        <v>0</v>
      </c>
      <c r="AJ68">
        <v>0</v>
      </c>
      <c r="AK68">
        <v>3.9451300765161932</v>
      </c>
      <c r="AL68">
        <v>0</v>
      </c>
      <c r="AM68">
        <v>0.7002128774364792</v>
      </c>
      <c r="AN68">
        <v>3.1309489652473384E-2</v>
      </c>
      <c r="AO68">
        <v>0</v>
      </c>
      <c r="AP68">
        <v>0</v>
      </c>
      <c r="AQ68">
        <v>2.541462723841363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95.981900438321858</v>
      </c>
      <c r="BA68">
        <v>5.2017027546326364</v>
      </c>
      <c r="BB68">
        <f t="shared" ref="BB68:BB99" si="1">SUM(B68:AZ68)-BA68</f>
        <v>119.24094687772714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1.3462644141766524</v>
      </c>
      <c r="L69">
        <v>4.2267046843353002</v>
      </c>
      <c r="M69">
        <v>1.1271572319849663</v>
      </c>
      <c r="N69">
        <v>1.3046810807975633</v>
      </c>
      <c r="O69">
        <v>1.4610742719077401</v>
      </c>
      <c r="P69">
        <v>2.2959634341490562</v>
      </c>
      <c r="Q69">
        <v>0.19806330417920701</v>
      </c>
      <c r="R69">
        <v>0.58422141358665935</v>
      </c>
      <c r="S69">
        <v>0.30265080359006469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1.396173418264566</v>
      </c>
      <c r="AC69">
        <v>0.89859397847493161</v>
      </c>
      <c r="AD69">
        <v>0</v>
      </c>
      <c r="AE69">
        <v>2.2756918794153598</v>
      </c>
      <c r="AF69">
        <v>0.31963180868829821</v>
      </c>
      <c r="AG69">
        <v>2.1712162738529512</v>
      </c>
      <c r="AH69">
        <v>1.3447859990607387</v>
      </c>
      <c r="AI69">
        <v>0</v>
      </c>
      <c r="AJ69">
        <v>0</v>
      </c>
      <c r="AK69">
        <v>3.9451300765161932</v>
      </c>
      <c r="AL69">
        <v>0</v>
      </c>
      <c r="AM69">
        <v>0.7002128774364792</v>
      </c>
      <c r="AN69">
        <v>3.1309489652473384E-2</v>
      </c>
      <c r="AO69">
        <v>0</v>
      </c>
      <c r="AP69">
        <v>0</v>
      </c>
      <c r="AQ69">
        <v>2.541462723841363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96.002772907534975</v>
      </c>
      <c r="BA69">
        <v>5.2030032545864211</v>
      </c>
      <c r="BB69">
        <f t="shared" si="1"/>
        <v>119.27075881685913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1.3462751443076824</v>
      </c>
      <c r="L70">
        <v>4.2267451809334506</v>
      </c>
      <c r="M70">
        <v>1.1271572319849663</v>
      </c>
      <c r="N70">
        <v>1.3046810807975633</v>
      </c>
      <c r="O70">
        <v>1.4610742719077401</v>
      </c>
      <c r="P70">
        <v>2.2959634341490562</v>
      </c>
      <c r="Q70">
        <v>0.19828845752452515</v>
      </c>
      <c r="R70">
        <v>0.58422141358665935</v>
      </c>
      <c r="S70">
        <v>0.30249752560243998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1.396173418264566</v>
      </c>
      <c r="AC70">
        <v>0.89859397847493161</v>
      </c>
      <c r="AD70">
        <v>0</v>
      </c>
      <c r="AE70">
        <v>2.2756918794153598</v>
      </c>
      <c r="AF70">
        <v>0.31963180868829821</v>
      </c>
      <c r="AG70">
        <v>2.1712162738529512</v>
      </c>
      <c r="AH70">
        <v>1.3447859990607387</v>
      </c>
      <c r="AI70">
        <v>0</v>
      </c>
      <c r="AJ70">
        <v>0</v>
      </c>
      <c r="AK70">
        <v>3.9451300765161932</v>
      </c>
      <c r="AL70">
        <v>0</v>
      </c>
      <c r="AM70">
        <v>0.7002128774364792</v>
      </c>
      <c r="AN70">
        <v>3.1309489652473384E-2</v>
      </c>
      <c r="AO70">
        <v>0</v>
      </c>
      <c r="AP70">
        <v>0</v>
      </c>
      <c r="AQ70">
        <v>2.541462723841363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96.01320914214152</v>
      </c>
      <c r="BA70">
        <v>5.2034446348602046</v>
      </c>
      <c r="BB70">
        <f t="shared" si="1"/>
        <v>119.28087677327875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1.3567171308167432</v>
      </c>
      <c r="L71">
        <v>4.2267694364874044</v>
      </c>
      <c r="M71">
        <v>1.1271572319849663</v>
      </c>
      <c r="N71">
        <v>1.3046810807975633</v>
      </c>
      <c r="O71">
        <v>1.4610742719077401</v>
      </c>
      <c r="P71">
        <v>2.3061030218789118</v>
      </c>
      <c r="Q71">
        <v>0.198228714358548</v>
      </c>
      <c r="R71">
        <v>0.58430693283429891</v>
      </c>
      <c r="S71">
        <v>0.30244490008991548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2.1006385676818353</v>
      </c>
      <c r="AC71">
        <v>0.89859397847493161</v>
      </c>
      <c r="AD71">
        <v>0</v>
      </c>
      <c r="AE71">
        <v>2.2756918794153598</v>
      </c>
      <c r="AF71">
        <v>0.31963180868829821</v>
      </c>
      <c r="AG71">
        <v>2.1712162738529512</v>
      </c>
      <c r="AH71">
        <v>1.3447859990607387</v>
      </c>
      <c r="AI71">
        <v>0</v>
      </c>
      <c r="AJ71">
        <v>0</v>
      </c>
      <c r="AK71">
        <v>3.9451300765161932</v>
      </c>
      <c r="AL71">
        <v>0</v>
      </c>
      <c r="AM71">
        <v>0.7002128774364792</v>
      </c>
      <c r="AN71">
        <v>3.1309489652473384E-2</v>
      </c>
      <c r="AO71">
        <v>0</v>
      </c>
      <c r="AP71">
        <v>0</v>
      </c>
      <c r="AQ71">
        <v>2.541462723841363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96.044517845961209</v>
      </c>
      <c r="BA71">
        <v>5.2350601833046388</v>
      </c>
      <c r="BB71">
        <f t="shared" si="1"/>
        <v>120.00561405843328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1.3567327094319301</v>
      </c>
      <c r="L72">
        <v>4.2268161390836996</v>
      </c>
      <c r="M72">
        <v>1.1271572319849663</v>
      </c>
      <c r="N72">
        <v>1.3046810807975633</v>
      </c>
      <c r="O72">
        <v>1.4610742719077401</v>
      </c>
      <c r="P72">
        <v>2.3061030218789118</v>
      </c>
      <c r="Q72">
        <v>0.198228714358548</v>
      </c>
      <c r="R72">
        <v>0.58430693283429891</v>
      </c>
      <c r="S72">
        <v>0.30244490008991548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2.1006385676818353</v>
      </c>
      <c r="AC72">
        <v>0.89859397847493161</v>
      </c>
      <c r="AD72">
        <v>0</v>
      </c>
      <c r="AE72">
        <v>2.2756918794153598</v>
      </c>
      <c r="AF72">
        <v>0.31963180868829821</v>
      </c>
      <c r="AG72">
        <v>2.1712162738529512</v>
      </c>
      <c r="AH72">
        <v>1.3447859990607387</v>
      </c>
      <c r="AI72">
        <v>0</v>
      </c>
      <c r="AJ72">
        <v>0</v>
      </c>
      <c r="AK72">
        <v>3.9451300765161932</v>
      </c>
      <c r="AL72">
        <v>0</v>
      </c>
      <c r="AM72">
        <v>0.7002128774364792</v>
      </c>
      <c r="AN72">
        <v>3.1309489652473384E-2</v>
      </c>
      <c r="AO72">
        <v>0</v>
      </c>
      <c r="AP72">
        <v>0</v>
      </c>
      <c r="AQ72">
        <v>2.541462723841363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96.117571488207062</v>
      </c>
      <c r="BA72">
        <v>5.2381164289051529</v>
      </c>
      <c r="BB72">
        <f t="shared" si="1"/>
        <v>120.0756737362901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1.3150056743722081</v>
      </c>
      <c r="L73">
        <v>4.2268161390836996</v>
      </c>
      <c r="M73">
        <v>1.1271572319849663</v>
      </c>
      <c r="N73">
        <v>1.3046810807975633</v>
      </c>
      <c r="O73">
        <v>1.4610742719077401</v>
      </c>
      <c r="P73">
        <v>2.306272501045656</v>
      </c>
      <c r="Q73">
        <v>0.198228714358548</v>
      </c>
      <c r="R73">
        <v>0.58426813562102442</v>
      </c>
      <c r="S73">
        <v>0.30244490008991548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2.1006385676818353</v>
      </c>
      <c r="AC73">
        <v>0.89859397847493161</v>
      </c>
      <c r="AD73">
        <v>0</v>
      </c>
      <c r="AE73">
        <v>2.2756918794153598</v>
      </c>
      <c r="AF73">
        <v>0.31963180868829821</v>
      </c>
      <c r="AG73">
        <v>2.1712162738529512</v>
      </c>
      <c r="AH73">
        <v>1.3447859990607387</v>
      </c>
      <c r="AI73">
        <v>0</v>
      </c>
      <c r="AJ73">
        <v>0</v>
      </c>
      <c r="AK73">
        <v>3.9451300765161932</v>
      </c>
      <c r="AL73">
        <v>0</v>
      </c>
      <c r="AM73">
        <v>0.7002128774364792</v>
      </c>
      <c r="AN73">
        <v>3.1309489652473384E-2</v>
      </c>
      <c r="AO73">
        <v>0</v>
      </c>
      <c r="AP73">
        <v>0</v>
      </c>
      <c r="AQ73">
        <v>2.541462723841363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96.169752661239826</v>
      </c>
      <c r="BA73">
        <v>5.2385588743780787</v>
      </c>
      <c r="BB73">
        <f t="shared" si="1"/>
        <v>120.08581611074371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1.3150056743722081</v>
      </c>
      <c r="L74">
        <v>4.2268161390836996</v>
      </c>
      <c r="M74">
        <v>1.1271572319849663</v>
      </c>
      <c r="N74">
        <v>1.3046810807975633</v>
      </c>
      <c r="O74">
        <v>1.4610742719077401</v>
      </c>
      <c r="P74">
        <v>2.306272501045656</v>
      </c>
      <c r="Q74">
        <v>0.19823566191588726</v>
      </c>
      <c r="R74">
        <v>0.58426813562102442</v>
      </c>
      <c r="S74">
        <v>0.30253514396526376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2.1006385676818353</v>
      </c>
      <c r="AC74">
        <v>0.89859397847493161</v>
      </c>
      <c r="AD74">
        <v>0</v>
      </c>
      <c r="AE74">
        <v>2.2756918794153598</v>
      </c>
      <c r="AF74">
        <v>0.31963180868829821</v>
      </c>
      <c r="AG74">
        <v>2.1712162738529512</v>
      </c>
      <c r="AH74">
        <v>1.3447859990607387</v>
      </c>
      <c r="AI74">
        <v>0</v>
      </c>
      <c r="AJ74">
        <v>0</v>
      </c>
      <c r="AK74">
        <v>3.9451300765161932</v>
      </c>
      <c r="AL74">
        <v>0</v>
      </c>
      <c r="AM74">
        <v>0.7002128774364792</v>
      </c>
      <c r="AN74">
        <v>3.1309489652473384E-2</v>
      </c>
      <c r="AO74">
        <v>0</v>
      </c>
      <c r="AP74">
        <v>0</v>
      </c>
      <c r="AQ74">
        <v>2.541462723841363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96.201061365059488</v>
      </c>
      <c r="BA74">
        <v>5.2398716407996258</v>
      </c>
      <c r="BB74">
        <f t="shared" si="1"/>
        <v>120.11590923957449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1.3150056743722081</v>
      </c>
      <c r="L75">
        <v>4.2268227189085907</v>
      </c>
      <c r="M75">
        <v>1.1271572319849663</v>
      </c>
      <c r="N75">
        <v>1.3046810807975633</v>
      </c>
      <c r="O75">
        <v>1.4610742719077401</v>
      </c>
      <c r="P75">
        <v>2.306272501045656</v>
      </c>
      <c r="Q75">
        <v>0.19823916770173586</v>
      </c>
      <c r="R75">
        <v>0.58426813562102442</v>
      </c>
      <c r="S75">
        <v>0.30244490008991548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2.1006385676818353</v>
      </c>
      <c r="AC75">
        <v>1.3479205667701954</v>
      </c>
      <c r="AD75">
        <v>0.40751255287757865</v>
      </c>
      <c r="AE75">
        <v>2.2756918794153598</v>
      </c>
      <c r="AF75">
        <v>0.31963180868829821</v>
      </c>
      <c r="AG75">
        <v>2.1712162738529512</v>
      </c>
      <c r="AH75">
        <v>1.4680580419536629</v>
      </c>
      <c r="AI75">
        <v>0</v>
      </c>
      <c r="AJ75">
        <v>0</v>
      </c>
      <c r="AK75">
        <v>3.9451300765161932</v>
      </c>
      <c r="AL75">
        <v>0</v>
      </c>
      <c r="AM75">
        <v>0.7002128774364792</v>
      </c>
      <c r="AN75">
        <v>3.0128014283030677E-2</v>
      </c>
      <c r="AO75">
        <v>0</v>
      </c>
      <c r="AP75">
        <v>0</v>
      </c>
      <c r="AQ75">
        <v>2.541462723841363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98.22713734084742</v>
      </c>
      <c r="BA75">
        <v>5.3654775277956093</v>
      </c>
      <c r="BB75">
        <f t="shared" si="1"/>
        <v>122.99522887879814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1.3150056743722081</v>
      </c>
      <c r="L76">
        <v>4.2267615510520002</v>
      </c>
      <c r="M76">
        <v>1.1271572319849663</v>
      </c>
      <c r="N76">
        <v>1.3046810807975633</v>
      </c>
      <c r="O76">
        <v>1.4610742719077401</v>
      </c>
      <c r="P76">
        <v>2.306272501045656</v>
      </c>
      <c r="Q76">
        <v>0.19823916770173586</v>
      </c>
      <c r="R76">
        <v>0.58426813562102442</v>
      </c>
      <c r="S76">
        <v>0.30244490008991548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2.1006385676818353</v>
      </c>
      <c r="AC76">
        <v>1.3479205667701954</v>
      </c>
      <c r="AD76">
        <v>0.81502514616297039</v>
      </c>
      <c r="AE76">
        <v>2.2756918794153598</v>
      </c>
      <c r="AF76">
        <v>0.31963180868829821</v>
      </c>
      <c r="AG76">
        <v>2.1712162738529512</v>
      </c>
      <c r="AH76">
        <v>2.0171789877896051</v>
      </c>
      <c r="AI76">
        <v>0</v>
      </c>
      <c r="AJ76">
        <v>0</v>
      </c>
      <c r="AK76">
        <v>3.9451300765161932</v>
      </c>
      <c r="AL76">
        <v>0</v>
      </c>
      <c r="AM76">
        <v>0.7002128774364792</v>
      </c>
      <c r="AN76">
        <v>3.0128014283030677E-2</v>
      </c>
      <c r="AO76">
        <v>0</v>
      </c>
      <c r="AP76">
        <v>0</v>
      </c>
      <c r="AQ76">
        <v>2.541462723841363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101.46807973283241</v>
      </c>
      <c r="BA76">
        <v>5.5409336448994537</v>
      </c>
      <c r="BB76">
        <f t="shared" si="1"/>
        <v>127.01728752494405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1.3671613512937093</v>
      </c>
      <c r="L77">
        <v>4.2266802896596634</v>
      </c>
      <c r="M77">
        <v>1.1271572319849663</v>
      </c>
      <c r="N77">
        <v>1.3046810807975633</v>
      </c>
      <c r="O77">
        <v>1.4610742719077401</v>
      </c>
      <c r="P77">
        <v>2.3167403554982853</v>
      </c>
      <c r="Q77">
        <v>0.19823916770173586</v>
      </c>
      <c r="R77">
        <v>0.58426813562102442</v>
      </c>
      <c r="S77">
        <v>0.30234605668903636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2.1006385676818353</v>
      </c>
      <c r="AC77">
        <v>1.3479205667701954</v>
      </c>
      <c r="AD77">
        <v>1.2225376990405488</v>
      </c>
      <c r="AE77">
        <v>2.2756918794153598</v>
      </c>
      <c r="AF77">
        <v>0.63926361737659643</v>
      </c>
      <c r="AG77">
        <v>2.1712162738529512</v>
      </c>
      <c r="AH77">
        <v>2.5775064927989981</v>
      </c>
      <c r="AI77">
        <v>0</v>
      </c>
      <c r="AJ77">
        <v>0</v>
      </c>
      <c r="AK77">
        <v>3.9451300765161932</v>
      </c>
      <c r="AL77">
        <v>0</v>
      </c>
      <c r="AM77">
        <v>0.7002128774364792</v>
      </c>
      <c r="AN77">
        <v>3.0128014283030677E-2</v>
      </c>
      <c r="AO77">
        <v>0</v>
      </c>
      <c r="AP77">
        <v>0</v>
      </c>
      <c r="AQ77">
        <v>2.541462723841363</v>
      </c>
      <c r="AR77">
        <v>0</v>
      </c>
      <c r="AS77">
        <v>0.23623916382206595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103.53563243581718</v>
      </c>
      <c r="BA77">
        <v>5.693658604185905</v>
      </c>
      <c r="BB77">
        <f t="shared" si="1"/>
        <v>130.5182697256206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1.3671576873168718</v>
      </c>
      <c r="L78">
        <v>4.1536144713500391</v>
      </c>
      <c r="M78">
        <v>1.1271572319849663</v>
      </c>
      <c r="N78">
        <v>1.3046810807975633</v>
      </c>
      <c r="O78">
        <v>1.4610742719077401</v>
      </c>
      <c r="P78">
        <v>2.3167403554982853</v>
      </c>
      <c r="Q78">
        <v>0.19828845752452515</v>
      </c>
      <c r="R78">
        <v>0.58426813562102442</v>
      </c>
      <c r="S78">
        <v>0.30237420707304452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2.1006385676818353</v>
      </c>
      <c r="AC78">
        <v>1.3479205667701954</v>
      </c>
      <c r="AD78">
        <v>1.6300502519181275</v>
      </c>
      <c r="AE78">
        <v>2.2756918794153598</v>
      </c>
      <c r="AF78">
        <v>1.0134667290517809</v>
      </c>
      <c r="AG78">
        <v>2.1712162738529512</v>
      </c>
      <c r="AH78">
        <v>2.768017847526612</v>
      </c>
      <c r="AI78">
        <v>0</v>
      </c>
      <c r="AJ78">
        <v>0</v>
      </c>
      <c r="AK78">
        <v>3.9451300765161932</v>
      </c>
      <c r="AL78">
        <v>0</v>
      </c>
      <c r="AM78">
        <v>0.7002128774364792</v>
      </c>
      <c r="AN78">
        <v>3.0128014283030677E-2</v>
      </c>
      <c r="AO78">
        <v>0</v>
      </c>
      <c r="AP78">
        <v>0</v>
      </c>
      <c r="AQ78">
        <v>2.541462723841363</v>
      </c>
      <c r="AR78">
        <v>0</v>
      </c>
      <c r="AS78">
        <v>0.23623916382206595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103.9391786683365</v>
      </c>
      <c r="BA78">
        <v>5.7481148587522091</v>
      </c>
      <c r="BB78">
        <f t="shared" si="1"/>
        <v>131.76659468077435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1.3567233648373833</v>
      </c>
      <c r="L79">
        <v>4.2266458641936735</v>
      </c>
      <c r="M79">
        <v>1.1271572319849663</v>
      </c>
      <c r="N79">
        <v>1.3046810807975633</v>
      </c>
      <c r="O79">
        <v>1.4610742719077401</v>
      </c>
      <c r="P79">
        <v>2.3167403554982853</v>
      </c>
      <c r="Q79">
        <v>0.19821177674339852</v>
      </c>
      <c r="R79">
        <v>0.5843264801733995</v>
      </c>
      <c r="S79">
        <v>0.30263823004854967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2.1006385676818353</v>
      </c>
      <c r="AC79">
        <v>1.3479205667701954</v>
      </c>
      <c r="AD79">
        <v>1.6300502519181275</v>
      </c>
      <c r="AE79">
        <v>2.2756918794153598</v>
      </c>
      <c r="AF79">
        <v>1.0134667290517809</v>
      </c>
      <c r="AG79">
        <v>2.1712162738529512</v>
      </c>
      <c r="AH79">
        <v>2.768017847526612</v>
      </c>
      <c r="AI79">
        <v>0</v>
      </c>
      <c r="AJ79">
        <v>0</v>
      </c>
      <c r="AK79">
        <v>3.9451300765161932</v>
      </c>
      <c r="AL79">
        <v>0</v>
      </c>
      <c r="AM79">
        <v>0.7002128774364792</v>
      </c>
      <c r="AN79">
        <v>3.0128014283030677E-2</v>
      </c>
      <c r="AO79">
        <v>0</v>
      </c>
      <c r="AP79">
        <v>0</v>
      </c>
      <c r="AQ79">
        <v>2.541462723841363</v>
      </c>
      <c r="AR79">
        <v>0</v>
      </c>
      <c r="AS79">
        <v>0.47247836741679589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105.73423502400334</v>
      </c>
      <c r="BA79">
        <v>5.8356498403765658</v>
      </c>
      <c r="BB79">
        <f t="shared" si="1"/>
        <v>133.77319801552247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1.3149588430205925</v>
      </c>
      <c r="L80">
        <v>4.2266458641936735</v>
      </c>
      <c r="M80">
        <v>1.1271572319849663</v>
      </c>
      <c r="N80">
        <v>1.3046810807975633</v>
      </c>
      <c r="O80">
        <v>1.4610742719077401</v>
      </c>
      <c r="P80">
        <v>2.3167403554982853</v>
      </c>
      <c r="Q80">
        <v>0.187848044241269</v>
      </c>
      <c r="R80">
        <v>0.5843264801733995</v>
      </c>
      <c r="S80">
        <v>0.29214827280317268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2.1006385676818353</v>
      </c>
      <c r="AC80">
        <v>1.3479205667701954</v>
      </c>
      <c r="AD80">
        <v>1.6300502519181275</v>
      </c>
      <c r="AE80">
        <v>2.2756918794153598</v>
      </c>
      <c r="AF80">
        <v>1.0134667290517809</v>
      </c>
      <c r="AG80">
        <v>2.1712162738529512</v>
      </c>
      <c r="AH80">
        <v>2.768017847526612</v>
      </c>
      <c r="AI80">
        <v>0.17717937068819142</v>
      </c>
      <c r="AJ80">
        <v>0</v>
      </c>
      <c r="AK80">
        <v>3.9451300765161932</v>
      </c>
      <c r="AL80">
        <v>0</v>
      </c>
      <c r="AM80">
        <v>0.7002128774364792</v>
      </c>
      <c r="AN80">
        <v>3.0128014283030677E-2</v>
      </c>
      <c r="AO80">
        <v>0</v>
      </c>
      <c r="AP80">
        <v>0</v>
      </c>
      <c r="AQ80">
        <v>2.541462723841363</v>
      </c>
      <c r="AR80">
        <v>0</v>
      </c>
      <c r="AS80">
        <v>1.0630762570856287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105.73423502400334</v>
      </c>
      <c r="BA80">
        <v>5.8651254886161013</v>
      </c>
      <c r="BB80">
        <f t="shared" si="1"/>
        <v>134.44888141607561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1.3149588430205925</v>
      </c>
      <c r="L81">
        <v>4.2266458641936735</v>
      </c>
      <c r="M81">
        <v>1.1271572319849663</v>
      </c>
      <c r="N81">
        <v>1.3046810807975633</v>
      </c>
      <c r="O81">
        <v>1.4610742719077401</v>
      </c>
      <c r="P81">
        <v>2.3167403554982853</v>
      </c>
      <c r="Q81">
        <v>0.187848044241269</v>
      </c>
      <c r="R81">
        <v>0.5843264801733995</v>
      </c>
      <c r="S81">
        <v>0.29214827280317268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2.1006385676818353</v>
      </c>
      <c r="AC81">
        <v>1.3479205667701954</v>
      </c>
      <c r="AD81">
        <v>1.6300502519181275</v>
      </c>
      <c r="AE81">
        <v>2.2756918794153598</v>
      </c>
      <c r="AF81">
        <v>1.0134667290517809</v>
      </c>
      <c r="AG81">
        <v>2.1712162738529512</v>
      </c>
      <c r="AH81">
        <v>2.768017847526612</v>
      </c>
      <c r="AI81">
        <v>0.76777730080189555</v>
      </c>
      <c r="AJ81">
        <v>0</v>
      </c>
      <c r="AK81">
        <v>3.9451300765161932</v>
      </c>
      <c r="AL81">
        <v>0</v>
      </c>
      <c r="AM81">
        <v>0.7002128774364792</v>
      </c>
      <c r="AN81">
        <v>3.0128014283030677E-2</v>
      </c>
      <c r="AO81">
        <v>0</v>
      </c>
      <c r="AP81">
        <v>0</v>
      </c>
      <c r="AQ81">
        <v>2.541462723841363</v>
      </c>
      <c r="AR81">
        <v>0</v>
      </c>
      <c r="AS81">
        <v>1.4004257656826573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105.73423502400334</v>
      </c>
      <c r="BA81">
        <v>5.9039136915542096</v>
      </c>
      <c r="BB81">
        <f t="shared" si="1"/>
        <v>135.33804065184827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1.3149588430205925</v>
      </c>
      <c r="L82">
        <v>4.2266797171573884</v>
      </c>
      <c r="M82">
        <v>1.1271572319849663</v>
      </c>
      <c r="N82">
        <v>1.3046810807975633</v>
      </c>
      <c r="O82">
        <v>1.4610742719077401</v>
      </c>
      <c r="P82">
        <v>2.3167403554982853</v>
      </c>
      <c r="Q82">
        <v>0.18796646032393907</v>
      </c>
      <c r="R82">
        <v>0.5843264801733995</v>
      </c>
      <c r="S82">
        <v>0.29190808347046066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2.1006385676818353</v>
      </c>
      <c r="AC82">
        <v>1.3479205667701954</v>
      </c>
      <c r="AD82">
        <v>1.6300502519181275</v>
      </c>
      <c r="AE82">
        <v>2.2756918794153598</v>
      </c>
      <c r="AF82">
        <v>1.0134667290517809</v>
      </c>
      <c r="AG82">
        <v>2.1712162738529512</v>
      </c>
      <c r="AH82">
        <v>2.768017847526612</v>
      </c>
      <c r="AI82">
        <v>1.5355545598741918</v>
      </c>
      <c r="AJ82">
        <v>0</v>
      </c>
      <c r="AK82">
        <v>3.9451300765161932</v>
      </c>
      <c r="AL82">
        <v>0</v>
      </c>
      <c r="AM82">
        <v>0.7002128774364792</v>
      </c>
      <c r="AN82">
        <v>3.0128014283030677E-2</v>
      </c>
      <c r="AO82">
        <v>0</v>
      </c>
      <c r="AP82">
        <v>0</v>
      </c>
      <c r="AQ82">
        <v>2.541462723841363</v>
      </c>
      <c r="AR82">
        <v>0</v>
      </c>
      <c r="AS82">
        <v>1.4004257656826573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105.73423502400334</v>
      </c>
      <c r="BA82">
        <v>5.9360031059154625</v>
      </c>
      <c r="BB82">
        <f t="shared" si="1"/>
        <v>136.07364057627299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1.3670986748494787</v>
      </c>
      <c r="L83">
        <v>4.2266802896596634</v>
      </c>
      <c r="M83">
        <v>1.1271572319849663</v>
      </c>
      <c r="N83">
        <v>1.3046810807975633</v>
      </c>
      <c r="O83">
        <v>1.4610742719077401</v>
      </c>
      <c r="P83">
        <v>2.3167403554982853</v>
      </c>
      <c r="Q83">
        <v>0.19828845752452515</v>
      </c>
      <c r="R83">
        <v>0.5843264801733995</v>
      </c>
      <c r="S83">
        <v>0.3023589655297203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2.1006385676818353</v>
      </c>
      <c r="AC83">
        <v>1.3479205667701954</v>
      </c>
      <c r="AD83">
        <v>1.6300502519181275</v>
      </c>
      <c r="AE83">
        <v>2.2756918794153598</v>
      </c>
      <c r="AF83">
        <v>1.0134667290517809</v>
      </c>
      <c r="AG83">
        <v>2.1712162738529512</v>
      </c>
      <c r="AH83">
        <v>2.768017847526612</v>
      </c>
      <c r="AI83">
        <v>1.5355545598741918</v>
      </c>
      <c r="AJ83">
        <v>0</v>
      </c>
      <c r="AK83">
        <v>3.9451300765161932</v>
      </c>
      <c r="AL83">
        <v>0</v>
      </c>
      <c r="AM83">
        <v>0.7002128774364792</v>
      </c>
      <c r="AN83">
        <v>3.0128014283030677E-2</v>
      </c>
      <c r="AO83">
        <v>0</v>
      </c>
      <c r="AP83">
        <v>0</v>
      </c>
      <c r="AQ83">
        <v>2.541462723841363</v>
      </c>
      <c r="AR83">
        <v>0</v>
      </c>
      <c r="AS83">
        <v>1.4004257656826573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105.66118138175747</v>
      </c>
      <c r="BA83">
        <v>5.9359972389236937</v>
      </c>
      <c r="BB83">
        <f t="shared" si="1"/>
        <v>136.07350608460987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1.3671208311656935</v>
      </c>
      <c r="L84">
        <v>4.2266797171573884</v>
      </c>
      <c r="M84">
        <v>1.1271572319849663</v>
      </c>
      <c r="N84">
        <v>1.3046810807975633</v>
      </c>
      <c r="O84">
        <v>1.4610742719077401</v>
      </c>
      <c r="P84">
        <v>2.3167403554982853</v>
      </c>
      <c r="Q84">
        <v>0.18808729034725344</v>
      </c>
      <c r="R84">
        <v>0.5843264801733995</v>
      </c>
      <c r="S84">
        <v>0.3023589655297203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2.1006385676818353</v>
      </c>
      <c r="AC84">
        <v>1.3479205667701954</v>
      </c>
      <c r="AD84">
        <v>1.6300502519181275</v>
      </c>
      <c r="AE84">
        <v>2.2756918794153598</v>
      </c>
      <c r="AF84">
        <v>1.0134667290517809</v>
      </c>
      <c r="AG84">
        <v>2.1712162738529512</v>
      </c>
      <c r="AH84">
        <v>2.768017847526612</v>
      </c>
      <c r="AI84">
        <v>1.5355545598741918</v>
      </c>
      <c r="AJ84">
        <v>0</v>
      </c>
      <c r="AK84">
        <v>3.9451300765161932</v>
      </c>
      <c r="AL84">
        <v>0</v>
      </c>
      <c r="AM84">
        <v>0.7002128774364792</v>
      </c>
      <c r="AN84">
        <v>3.0128014283030677E-2</v>
      </c>
      <c r="AO84">
        <v>0</v>
      </c>
      <c r="AP84">
        <v>0</v>
      </c>
      <c r="AQ84">
        <v>2.541462723841363</v>
      </c>
      <c r="AR84">
        <v>0</v>
      </c>
      <c r="AS84">
        <v>1.4004257656826573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103.8661250260906</v>
      </c>
      <c r="BA84">
        <v>5.8605383766722312</v>
      </c>
      <c r="BB84">
        <f t="shared" si="1"/>
        <v>134.34372900783117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1.3671809393429561</v>
      </c>
      <c r="L85">
        <v>4.2266458641936735</v>
      </c>
      <c r="M85">
        <v>1.1271572319849663</v>
      </c>
      <c r="N85">
        <v>1.3046810807975633</v>
      </c>
      <c r="O85">
        <v>1.4610742719077401</v>
      </c>
      <c r="P85">
        <v>2.3167403554982853</v>
      </c>
      <c r="Q85">
        <v>0.18808729034725344</v>
      </c>
      <c r="R85">
        <v>0.5843264801733995</v>
      </c>
      <c r="S85">
        <v>0.30256036414714033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2.1006385676818353</v>
      </c>
      <c r="AC85">
        <v>1.3479205667701954</v>
      </c>
      <c r="AD85">
        <v>1.6300502519181275</v>
      </c>
      <c r="AE85">
        <v>2.2756918794153598</v>
      </c>
      <c r="AF85">
        <v>1.0134667290517809</v>
      </c>
      <c r="AG85">
        <v>2.1712162738529512</v>
      </c>
      <c r="AH85">
        <v>2.768017847526612</v>
      </c>
      <c r="AI85">
        <v>1.5355545598741918</v>
      </c>
      <c r="AJ85">
        <v>0</v>
      </c>
      <c r="AK85">
        <v>3.9451300765161932</v>
      </c>
      <c r="AL85">
        <v>0</v>
      </c>
      <c r="AM85">
        <v>0.7002128774364792</v>
      </c>
      <c r="AN85">
        <v>3.0128014283030677E-2</v>
      </c>
      <c r="AO85">
        <v>0</v>
      </c>
      <c r="AP85">
        <v>0</v>
      </c>
      <c r="AQ85">
        <v>2.541462723841363</v>
      </c>
      <c r="AR85">
        <v>0</v>
      </c>
      <c r="AS85">
        <v>1.4528708754034045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103.8661250260906</v>
      </c>
      <c r="BA85">
        <v>5.8627400981886932</v>
      </c>
      <c r="BB85">
        <f t="shared" si="1"/>
        <v>134.39420004986641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1.3671874148862582</v>
      </c>
      <c r="L86">
        <v>4.2579443039690181</v>
      </c>
      <c r="M86">
        <v>1.1271572319849663</v>
      </c>
      <c r="N86">
        <v>1.3046810807975633</v>
      </c>
      <c r="O86">
        <v>1.4610742719077401</v>
      </c>
      <c r="P86">
        <v>2.3167403554982853</v>
      </c>
      <c r="Q86">
        <v>0.18808729034725344</v>
      </c>
      <c r="R86">
        <v>0.5843264801733995</v>
      </c>
      <c r="S86">
        <v>0.30256036414714033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2.1006385676818353</v>
      </c>
      <c r="AC86">
        <v>1.3479205667701954</v>
      </c>
      <c r="AD86">
        <v>1.2225376990405488</v>
      </c>
      <c r="AE86">
        <v>2.2756918794153598</v>
      </c>
      <c r="AF86">
        <v>0.97448722691829059</v>
      </c>
      <c r="AG86">
        <v>2.1712162738529512</v>
      </c>
      <c r="AH86">
        <v>2.0171789877896051</v>
      </c>
      <c r="AI86">
        <v>0.76777730080189555</v>
      </c>
      <c r="AJ86">
        <v>0</v>
      </c>
      <c r="AK86">
        <v>3.9451300765161932</v>
      </c>
      <c r="AL86">
        <v>0</v>
      </c>
      <c r="AM86">
        <v>0.7002128774364792</v>
      </c>
      <c r="AN86">
        <v>3.0128014283030677E-2</v>
      </c>
      <c r="AO86">
        <v>0</v>
      </c>
      <c r="AP86">
        <v>0</v>
      </c>
      <c r="AQ86">
        <v>2.541462723841363</v>
      </c>
      <c r="AR86">
        <v>0</v>
      </c>
      <c r="AS86">
        <v>1.4528708754034045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102.62799206846171</v>
      </c>
      <c r="BA86">
        <v>5.730153164354431</v>
      </c>
      <c r="BB86">
        <f t="shared" si="1"/>
        <v>131.35485076757007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1.3671305243804077</v>
      </c>
      <c r="L87">
        <v>4.2266458641936735</v>
      </c>
      <c r="M87">
        <v>1.1271572319849663</v>
      </c>
      <c r="N87">
        <v>1.3046810807975633</v>
      </c>
      <c r="O87">
        <v>1.4610742719077401</v>
      </c>
      <c r="P87">
        <v>2.3167403554982853</v>
      </c>
      <c r="Q87">
        <v>0.18792459593622096</v>
      </c>
      <c r="R87">
        <v>0.5843264801733995</v>
      </c>
      <c r="S87">
        <v>0.29215932922874194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2.1006385676818353</v>
      </c>
      <c r="AC87">
        <v>1.3479205667701954</v>
      </c>
      <c r="AD87">
        <v>0.81502514616297039</v>
      </c>
      <c r="AE87">
        <v>2.2756918794153598</v>
      </c>
      <c r="AF87">
        <v>0.97448722691829059</v>
      </c>
      <c r="AG87">
        <v>2.1712162738529512</v>
      </c>
      <c r="AH87">
        <v>2.0171789877896051</v>
      </c>
      <c r="AI87">
        <v>0.17717937068819142</v>
      </c>
      <c r="AJ87">
        <v>0</v>
      </c>
      <c r="AK87">
        <v>3.9451300765161932</v>
      </c>
      <c r="AL87">
        <v>0</v>
      </c>
      <c r="AM87">
        <v>0.7002128774364792</v>
      </c>
      <c r="AN87">
        <v>3.1309489652473384E-2</v>
      </c>
      <c r="AO87">
        <v>0</v>
      </c>
      <c r="AP87">
        <v>0</v>
      </c>
      <c r="AQ87">
        <v>2.541462723841363</v>
      </c>
      <c r="AR87">
        <v>0</v>
      </c>
      <c r="AS87">
        <v>1.4528708754034045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102.66973700688791</v>
      </c>
      <c r="BA87">
        <v>5.6884742535703285</v>
      </c>
      <c r="BB87">
        <f t="shared" si="1"/>
        <v>130.39942654954791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1.3671352090850784</v>
      </c>
      <c r="L88">
        <v>4.2266458641936735</v>
      </c>
      <c r="M88">
        <v>1.1271572319849663</v>
      </c>
      <c r="N88">
        <v>1.3046810807975633</v>
      </c>
      <c r="O88">
        <v>1.4610742719077401</v>
      </c>
      <c r="P88">
        <v>2.3167403554982853</v>
      </c>
      <c r="Q88">
        <v>0.18792459593622096</v>
      </c>
      <c r="R88">
        <v>0.5843264801733995</v>
      </c>
      <c r="S88">
        <v>0.29215932922874194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2.1006385676818353</v>
      </c>
      <c r="AC88">
        <v>1.3479205667701954</v>
      </c>
      <c r="AD88">
        <v>0.40751255287757865</v>
      </c>
      <c r="AE88">
        <v>2.2756918794153598</v>
      </c>
      <c r="AF88">
        <v>0.97448722691829059</v>
      </c>
      <c r="AG88">
        <v>2.1712162738529512</v>
      </c>
      <c r="AH88">
        <v>2.0171789877896051</v>
      </c>
      <c r="AI88">
        <v>0</v>
      </c>
      <c r="AJ88">
        <v>0</v>
      </c>
      <c r="AK88">
        <v>3.9451300765161932</v>
      </c>
      <c r="AL88">
        <v>0</v>
      </c>
      <c r="AM88">
        <v>0.7002128774364792</v>
      </c>
      <c r="AN88">
        <v>3.1309489652473384E-2</v>
      </c>
      <c r="AO88">
        <v>0</v>
      </c>
      <c r="AP88">
        <v>0</v>
      </c>
      <c r="AQ88">
        <v>2.541462723841363</v>
      </c>
      <c r="AR88">
        <v>0</v>
      </c>
      <c r="AS88">
        <v>1.4528708754034045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102.69060947610103</v>
      </c>
      <c r="BA88">
        <v>5.6649067945100082</v>
      </c>
      <c r="BB88">
        <f t="shared" si="1"/>
        <v>129.85917919855243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1.3462680301970982</v>
      </c>
      <c r="L89">
        <v>4.2266735615877975</v>
      </c>
      <c r="M89">
        <v>1.1271572319849663</v>
      </c>
      <c r="N89">
        <v>1.3046810807975633</v>
      </c>
      <c r="O89">
        <v>1.4610742719077401</v>
      </c>
      <c r="P89">
        <v>2.3167403554982853</v>
      </c>
      <c r="Q89">
        <v>0.18789229660770373</v>
      </c>
      <c r="R89">
        <v>0.5843264801733995</v>
      </c>
      <c r="S89">
        <v>0.29222802905019563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2.1006385676818353</v>
      </c>
      <c r="AC89">
        <v>1.3479205667701954</v>
      </c>
      <c r="AD89">
        <v>0.40751255287757865</v>
      </c>
      <c r="AE89">
        <v>2.2756918794153598</v>
      </c>
      <c r="AF89">
        <v>0.97448722691829059</v>
      </c>
      <c r="AG89">
        <v>2.1712162738529512</v>
      </c>
      <c r="AH89">
        <v>2.0171789877896051</v>
      </c>
      <c r="AI89">
        <v>0</v>
      </c>
      <c r="AJ89">
        <v>0</v>
      </c>
      <c r="AK89">
        <v>3.9451300765161932</v>
      </c>
      <c r="AL89">
        <v>0</v>
      </c>
      <c r="AM89">
        <v>0.7002128774364792</v>
      </c>
      <c r="AN89">
        <v>3.1309489652473384E-2</v>
      </c>
      <c r="AO89">
        <v>0</v>
      </c>
      <c r="AP89">
        <v>0</v>
      </c>
      <c r="AQ89">
        <v>2.541462723841363</v>
      </c>
      <c r="AR89">
        <v>0</v>
      </c>
      <c r="AS89">
        <v>1.4528708754034045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102.71148194531413</v>
      </c>
      <c r="BA89">
        <v>5.6649096949372773</v>
      </c>
      <c r="BB89">
        <f t="shared" si="1"/>
        <v>129.85924568633735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1.3149626301404269</v>
      </c>
      <c r="L90">
        <v>4.2266735615877975</v>
      </c>
      <c r="M90">
        <v>1.1271572319849663</v>
      </c>
      <c r="N90">
        <v>1.3046810807975633</v>
      </c>
      <c r="O90">
        <v>1.4610742719077401</v>
      </c>
      <c r="P90">
        <v>2.3167403554982853</v>
      </c>
      <c r="Q90">
        <v>0.18789229660770373</v>
      </c>
      <c r="R90">
        <v>0.5843264801733995</v>
      </c>
      <c r="S90">
        <v>0.29222802905019563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2.1006385676818353</v>
      </c>
      <c r="AC90">
        <v>1.3479205667701954</v>
      </c>
      <c r="AD90">
        <v>0.40751255287757865</v>
      </c>
      <c r="AE90">
        <v>2.2756918794153598</v>
      </c>
      <c r="AF90">
        <v>0.97448722691829059</v>
      </c>
      <c r="AG90">
        <v>2.1712162738529512</v>
      </c>
      <c r="AH90">
        <v>2.0171789877896051</v>
      </c>
      <c r="AI90">
        <v>0</v>
      </c>
      <c r="AJ90">
        <v>0</v>
      </c>
      <c r="AK90">
        <v>3.9451300765161932</v>
      </c>
      <c r="AL90">
        <v>0</v>
      </c>
      <c r="AM90">
        <v>0.7002128774364792</v>
      </c>
      <c r="AN90">
        <v>3.1309489652473384E-2</v>
      </c>
      <c r="AO90">
        <v>0</v>
      </c>
      <c r="AP90">
        <v>0</v>
      </c>
      <c r="AQ90">
        <v>2.541462723841363</v>
      </c>
      <c r="AR90">
        <v>0</v>
      </c>
      <c r="AS90">
        <v>1.4528708754034045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102.72191817992069</v>
      </c>
      <c r="BA90">
        <v>5.6640373638214623</v>
      </c>
      <c r="BB90">
        <f t="shared" si="1"/>
        <v>129.83924885200304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1.3149626301404269</v>
      </c>
      <c r="L91">
        <v>4.2266735615877975</v>
      </c>
      <c r="M91">
        <v>1.1271572319849663</v>
      </c>
      <c r="N91">
        <v>1.3046810807975633</v>
      </c>
      <c r="O91">
        <v>1.4610742719077401</v>
      </c>
      <c r="P91">
        <v>2.3480532687187758</v>
      </c>
      <c r="Q91">
        <v>0.18789229660770373</v>
      </c>
      <c r="R91">
        <v>0.5843264801733995</v>
      </c>
      <c r="S91">
        <v>0.29222802905019563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2.1006385676818353</v>
      </c>
      <c r="AC91">
        <v>1.3479205667701954</v>
      </c>
      <c r="AD91">
        <v>0.40751255287757865</v>
      </c>
      <c r="AE91">
        <v>2.2756918794153598</v>
      </c>
      <c r="AF91">
        <v>1.0134667290517809</v>
      </c>
      <c r="AG91">
        <v>2.1712162738529512</v>
      </c>
      <c r="AH91">
        <v>2.768017847526612</v>
      </c>
      <c r="AI91">
        <v>0</v>
      </c>
      <c r="AJ91">
        <v>0</v>
      </c>
      <c r="AK91">
        <v>3.9451300765161932</v>
      </c>
      <c r="AL91">
        <v>0</v>
      </c>
      <c r="AM91">
        <v>0.7002128774364792</v>
      </c>
      <c r="AN91">
        <v>3.1309489652473384E-2</v>
      </c>
      <c r="AO91">
        <v>0</v>
      </c>
      <c r="AP91">
        <v>0</v>
      </c>
      <c r="AQ91">
        <v>2.541462723841363</v>
      </c>
      <c r="AR91">
        <v>0</v>
      </c>
      <c r="AS91">
        <v>1.4528708754034045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103.96751721978711</v>
      </c>
      <c r="BA91">
        <v>5.7504266909866821</v>
      </c>
      <c r="BB91">
        <f t="shared" si="1"/>
        <v>131.81958983979524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1.3149790987169405</v>
      </c>
      <c r="L92">
        <v>4.2266735615877975</v>
      </c>
      <c r="M92">
        <v>1.1271572319849663</v>
      </c>
      <c r="N92">
        <v>1.3046810807975633</v>
      </c>
      <c r="O92">
        <v>1.4610742719077401</v>
      </c>
      <c r="P92">
        <v>2.4003561700875267</v>
      </c>
      <c r="Q92">
        <v>0.18789229660770373</v>
      </c>
      <c r="R92">
        <v>0.5843264801733995</v>
      </c>
      <c r="S92">
        <v>0.29222802905019563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2.1006385676818353</v>
      </c>
      <c r="AC92">
        <v>1.3479205667701954</v>
      </c>
      <c r="AD92">
        <v>0.40751255287757865</v>
      </c>
      <c r="AE92">
        <v>2.2756918794153598</v>
      </c>
      <c r="AF92">
        <v>1.0134667290517809</v>
      </c>
      <c r="AG92">
        <v>2.1712162738529512</v>
      </c>
      <c r="AH92">
        <v>2.768017847526612</v>
      </c>
      <c r="AI92">
        <v>0</v>
      </c>
      <c r="AJ92">
        <v>0</v>
      </c>
      <c r="AK92">
        <v>3.9451300765161932</v>
      </c>
      <c r="AL92">
        <v>0</v>
      </c>
      <c r="AM92">
        <v>0.7002128774364792</v>
      </c>
      <c r="AN92">
        <v>3.1309489652473384E-2</v>
      </c>
      <c r="AO92">
        <v>0</v>
      </c>
      <c r="AP92">
        <v>0</v>
      </c>
      <c r="AQ92">
        <v>2.541462723841363</v>
      </c>
      <c r="AR92">
        <v>0</v>
      </c>
      <c r="AS92">
        <v>1.4528708754034045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105.79388227927365</v>
      </c>
      <c r="BA92">
        <v>5.8289557001369294</v>
      </c>
      <c r="BB92">
        <f t="shared" si="1"/>
        <v>133.61974526007677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1.3149784772776769</v>
      </c>
      <c r="L93">
        <v>4.2266735615877975</v>
      </c>
      <c r="M93">
        <v>1.1271572319849663</v>
      </c>
      <c r="N93">
        <v>1.3046810807975633</v>
      </c>
      <c r="O93">
        <v>1.4610742719077401</v>
      </c>
      <c r="P93">
        <v>2.4003010455682645</v>
      </c>
      <c r="Q93">
        <v>0.18789229660770373</v>
      </c>
      <c r="R93">
        <v>0.5843264801733995</v>
      </c>
      <c r="S93">
        <v>0.29222802905019563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2.1006385676818353</v>
      </c>
      <c r="AC93">
        <v>1.3479205667701954</v>
      </c>
      <c r="AD93">
        <v>0.40751255287757865</v>
      </c>
      <c r="AE93">
        <v>2.2756918794153598</v>
      </c>
      <c r="AF93">
        <v>1.0134667290517809</v>
      </c>
      <c r="AG93">
        <v>2.1712162738529512</v>
      </c>
      <c r="AH93">
        <v>2.768017847526612</v>
      </c>
      <c r="AI93">
        <v>0</v>
      </c>
      <c r="AJ93">
        <v>0</v>
      </c>
      <c r="AK93">
        <v>3.9451300765161932</v>
      </c>
      <c r="AL93">
        <v>0</v>
      </c>
      <c r="AM93">
        <v>0.7002128774364792</v>
      </c>
      <c r="AN93">
        <v>3.1309489652473384E-2</v>
      </c>
      <c r="AO93">
        <v>0</v>
      </c>
      <c r="AP93">
        <v>0</v>
      </c>
      <c r="AQ93">
        <v>2.541462723841363</v>
      </c>
      <c r="AR93">
        <v>0</v>
      </c>
      <c r="AS93">
        <v>1.4528708754034045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105.72082863702776</v>
      </c>
      <c r="BA93">
        <v>5.8258997277099756</v>
      </c>
      <c r="BB93">
        <f t="shared" si="1"/>
        <v>133.5496918442993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1.3149704850052477</v>
      </c>
      <c r="L94">
        <v>4.2266735615877975</v>
      </c>
      <c r="M94">
        <v>1.1271572319849663</v>
      </c>
      <c r="N94">
        <v>1.3046810807975633</v>
      </c>
      <c r="O94">
        <v>1.4610742719077401</v>
      </c>
      <c r="P94">
        <v>2.4003010455682645</v>
      </c>
      <c r="Q94">
        <v>0.18789229660770373</v>
      </c>
      <c r="R94">
        <v>0.5843264801733995</v>
      </c>
      <c r="S94">
        <v>0.29222802905019563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2.1006385676818353</v>
      </c>
      <c r="AC94">
        <v>1.3479205667701954</v>
      </c>
      <c r="AD94">
        <v>0.40751255287757865</v>
      </c>
      <c r="AE94">
        <v>2.2756918794153598</v>
      </c>
      <c r="AF94">
        <v>1.0134667290517809</v>
      </c>
      <c r="AG94">
        <v>2.1712162738529512</v>
      </c>
      <c r="AH94">
        <v>2.768017847526612</v>
      </c>
      <c r="AI94">
        <v>0</v>
      </c>
      <c r="AJ94">
        <v>0</v>
      </c>
      <c r="AK94">
        <v>3.9451300765161932</v>
      </c>
      <c r="AL94">
        <v>0</v>
      </c>
      <c r="AM94">
        <v>0.7002128774364792</v>
      </c>
      <c r="AN94">
        <v>3.1309489652473384E-2</v>
      </c>
      <c r="AO94">
        <v>0</v>
      </c>
      <c r="AP94">
        <v>0</v>
      </c>
      <c r="AQ94">
        <v>2.541462723841363</v>
      </c>
      <c r="AR94">
        <v>0</v>
      </c>
      <c r="AS94">
        <v>1.4528708754034045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105.6895199332081</v>
      </c>
      <c r="BA94">
        <v>5.8245906898133271</v>
      </c>
      <c r="BB94">
        <f t="shared" si="1"/>
        <v>133.51968418610389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1.3149631127771364</v>
      </c>
      <c r="L95">
        <v>4.2267105954300463</v>
      </c>
      <c r="M95">
        <v>1.1271572319849663</v>
      </c>
      <c r="N95">
        <v>1.3046810807975633</v>
      </c>
      <c r="O95">
        <v>1.4610742719077401</v>
      </c>
      <c r="P95">
        <v>2.3897161780756675</v>
      </c>
      <c r="Q95">
        <v>0.18788156397681882</v>
      </c>
      <c r="R95">
        <v>0.5843264801733995</v>
      </c>
      <c r="S95">
        <v>0.29220432264248308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2.1006385676818353</v>
      </c>
      <c r="AC95">
        <v>0.89770809265063212</v>
      </c>
      <c r="AD95">
        <v>0</v>
      </c>
      <c r="AE95">
        <v>2.2756918794153598</v>
      </c>
      <c r="AF95">
        <v>0.63926361737659643</v>
      </c>
      <c r="AG95">
        <v>2.1712162738529512</v>
      </c>
      <c r="AH95">
        <v>1.9051134824671254</v>
      </c>
      <c r="AI95">
        <v>0</v>
      </c>
      <c r="AJ95">
        <v>0</v>
      </c>
      <c r="AK95">
        <v>3.9451300765161932</v>
      </c>
      <c r="AL95">
        <v>0</v>
      </c>
      <c r="AM95">
        <v>0.7002128774364792</v>
      </c>
      <c r="AN95">
        <v>3.1309489652473384E-2</v>
      </c>
      <c r="AO95">
        <v>0</v>
      </c>
      <c r="AP95">
        <v>0</v>
      </c>
      <c r="AQ95">
        <v>2.541462723841363</v>
      </c>
      <c r="AR95">
        <v>0</v>
      </c>
      <c r="AS95">
        <v>1.4528708754034045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102.01028908369862</v>
      </c>
      <c r="BA95">
        <v>5.5827921944903158</v>
      </c>
      <c r="BB95">
        <f t="shared" si="1"/>
        <v>127.97682968326853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1.314969906448642</v>
      </c>
      <c r="L96">
        <v>4.2267105954300463</v>
      </c>
      <c r="M96">
        <v>1.1271572319849663</v>
      </c>
      <c r="N96">
        <v>1.3046810807975633</v>
      </c>
      <c r="O96">
        <v>1.4610742719077401</v>
      </c>
      <c r="P96">
        <v>2.3897161780756675</v>
      </c>
      <c r="Q96">
        <v>0.18788156397681882</v>
      </c>
      <c r="R96">
        <v>0.5843264801733995</v>
      </c>
      <c r="S96">
        <v>0.29220432264248308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2.1006385676818353</v>
      </c>
      <c r="AC96">
        <v>0.89770809265063212</v>
      </c>
      <c r="AD96">
        <v>0</v>
      </c>
      <c r="AE96">
        <v>2.2756918794153598</v>
      </c>
      <c r="AF96">
        <v>0.31963180868829821</v>
      </c>
      <c r="AG96">
        <v>2.1712162738529512</v>
      </c>
      <c r="AH96">
        <v>1.4434036333750779</v>
      </c>
      <c r="AI96">
        <v>0</v>
      </c>
      <c r="AJ96">
        <v>0</v>
      </c>
      <c r="AK96">
        <v>3.9451300765161932</v>
      </c>
      <c r="AL96">
        <v>0</v>
      </c>
      <c r="AM96">
        <v>0.7002128774364792</v>
      </c>
      <c r="AN96">
        <v>3.1309489652473384E-2</v>
      </c>
      <c r="AO96">
        <v>0</v>
      </c>
      <c r="AP96">
        <v>0</v>
      </c>
      <c r="AQ96">
        <v>2.541462723841363</v>
      </c>
      <c r="AR96">
        <v>0</v>
      </c>
      <c r="AS96">
        <v>1.4528708754034045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99.629040910039649</v>
      </c>
      <c r="BA96">
        <v>5.450596223511619</v>
      </c>
      <c r="BB96">
        <f t="shared" si="1"/>
        <v>124.94644261647942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1.314969906448642</v>
      </c>
      <c r="L97">
        <v>4.2267105954300463</v>
      </c>
      <c r="M97">
        <v>1.1271572319849663</v>
      </c>
      <c r="N97">
        <v>1.3046810807975633</v>
      </c>
      <c r="O97">
        <v>1.4610742719077401</v>
      </c>
      <c r="P97">
        <v>2.3897161780756675</v>
      </c>
      <c r="Q97">
        <v>0.18788156397681882</v>
      </c>
      <c r="R97">
        <v>0.5843264801733995</v>
      </c>
      <c r="S97">
        <v>0.29220432264248308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2.1006385676818353</v>
      </c>
      <c r="AC97">
        <v>0.89770809265063212</v>
      </c>
      <c r="AD97">
        <v>0</v>
      </c>
      <c r="AE97">
        <v>2.2756918794153598</v>
      </c>
      <c r="AF97">
        <v>0.31963180868829821</v>
      </c>
      <c r="AG97">
        <v>2.1712162738529512</v>
      </c>
      <c r="AH97">
        <v>0.89652399937382576</v>
      </c>
      <c r="AI97">
        <v>0</v>
      </c>
      <c r="AJ97">
        <v>0</v>
      </c>
      <c r="AK97">
        <v>3.9451300765161932</v>
      </c>
      <c r="AL97">
        <v>0</v>
      </c>
      <c r="AM97">
        <v>0.7002128774364792</v>
      </c>
      <c r="AN97">
        <v>3.1309489652473384E-2</v>
      </c>
      <c r="AO97">
        <v>0</v>
      </c>
      <c r="AP97">
        <v>0</v>
      </c>
      <c r="AQ97">
        <v>2.541462723841363</v>
      </c>
      <c r="AR97">
        <v>0</v>
      </c>
      <c r="AS97">
        <v>1.4004257656826573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97.28752348152787</v>
      </c>
      <c r="BA97">
        <v>5.327669020712241</v>
      </c>
      <c r="BB97">
        <f t="shared" si="1"/>
        <v>122.12852764704503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1.314969906448642</v>
      </c>
      <c r="L98">
        <v>4.2267105954300463</v>
      </c>
      <c r="M98">
        <v>1.1271572319849663</v>
      </c>
      <c r="N98">
        <v>1.3046810807975633</v>
      </c>
      <c r="O98">
        <v>1.4610742719077401</v>
      </c>
      <c r="P98">
        <v>2.3897161780756675</v>
      </c>
      <c r="Q98">
        <v>0.18788156397681882</v>
      </c>
      <c r="R98">
        <v>0.5843264801733995</v>
      </c>
      <c r="S98">
        <v>0.29220432264248308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2.1006385676818353</v>
      </c>
      <c r="AC98">
        <v>0.89770809265063212</v>
      </c>
      <c r="AD98">
        <v>0</v>
      </c>
      <c r="AE98">
        <v>2.2756918794153598</v>
      </c>
      <c r="AF98">
        <v>0.31963180868829821</v>
      </c>
      <c r="AG98">
        <v>2.1712162738529512</v>
      </c>
      <c r="AH98">
        <v>0.44826199968691288</v>
      </c>
      <c r="AI98">
        <v>0</v>
      </c>
      <c r="AJ98">
        <v>0</v>
      </c>
      <c r="AK98">
        <v>3.9451300765161932</v>
      </c>
      <c r="AL98">
        <v>0</v>
      </c>
      <c r="AM98">
        <v>0.7002128774364792</v>
      </c>
      <c r="AN98">
        <v>3.1309489652473384E-2</v>
      </c>
      <c r="AO98">
        <v>0</v>
      </c>
      <c r="AP98">
        <v>0</v>
      </c>
      <c r="AQ98">
        <v>2.541462723841363</v>
      </c>
      <c r="AR98">
        <v>0</v>
      </c>
      <c r="AS98">
        <v>1.4004257656826573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95.019293466917162</v>
      </c>
      <c r="BA98">
        <v>5.2141196545146036</v>
      </c>
      <c r="BB98">
        <f t="shared" si="1"/>
        <v>119.52558499894504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2.7525508710819824E-2</v>
      </c>
      <c r="L99">
        <f t="shared" si="2"/>
        <v>0.10273682688026689</v>
      </c>
      <c r="M99">
        <f t="shared" si="2"/>
        <v>2.7858812593848675E-2</v>
      </c>
      <c r="N99">
        <f t="shared" si="2"/>
        <v>3.1312345939141541E-2</v>
      </c>
      <c r="O99">
        <f t="shared" si="2"/>
        <v>3.5065782525785683E-2</v>
      </c>
      <c r="P99">
        <f t="shared" si="2"/>
        <v>5.6691764609924325E-2</v>
      </c>
      <c r="Q99">
        <f t="shared" si="2"/>
        <v>4.1656522590600275E-3</v>
      </c>
      <c r="R99">
        <f t="shared" si="2"/>
        <v>1.4021405165864732E-2</v>
      </c>
      <c r="S99">
        <f t="shared" si="2"/>
        <v>7.1748817628524185E-3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3.3372796855558932E-2</v>
      </c>
      <c r="AC99">
        <f t="shared" si="2"/>
        <v>1.8753978644277948E-2</v>
      </c>
      <c r="AD99">
        <f t="shared" si="2"/>
        <v>6.6220791559938553E-3</v>
      </c>
      <c r="AE99">
        <f t="shared" si="2"/>
        <v>3.9736667660435598E-2</v>
      </c>
      <c r="AF99">
        <f t="shared" si="2"/>
        <v>1.0731053346741251E-2</v>
      </c>
      <c r="AG99">
        <f t="shared" si="2"/>
        <v>5.2109190572470918E-2</v>
      </c>
      <c r="AH99">
        <f t="shared" si="2"/>
        <v>2.0059724458985601E-2</v>
      </c>
      <c r="AI99">
        <f t="shared" si="2"/>
        <v>4.5328389279259635E-3</v>
      </c>
      <c r="AJ99">
        <f t="shared" si="2"/>
        <v>0</v>
      </c>
      <c r="AK99">
        <f t="shared" si="2"/>
        <v>9.4683121836388634E-2</v>
      </c>
      <c r="AL99">
        <f t="shared" si="2"/>
        <v>0</v>
      </c>
      <c r="AM99">
        <f t="shared" si="2"/>
        <v>1.6805109058475484E-2</v>
      </c>
      <c r="AN99">
        <f t="shared" si="2"/>
        <v>7.4788332555103445E-4</v>
      </c>
      <c r="AO99">
        <f t="shared" si="2"/>
        <v>0</v>
      </c>
      <c r="AP99">
        <f t="shared" si="2"/>
        <v>0</v>
      </c>
      <c r="AQ99">
        <f t="shared" si="2"/>
        <v>2.7320724281294652E-2</v>
      </c>
      <c r="AR99">
        <f t="shared" si="2"/>
        <v>0</v>
      </c>
      <c r="AS99">
        <f t="shared" si="2"/>
        <v>6.9612595127708397E-3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2.3157486445940303</v>
      </c>
      <c r="BA99">
        <f t="shared" si="2"/>
        <v>0.1235080506019597</v>
      </c>
      <c r="BB99">
        <f t="shared" si="1"/>
        <v>2.8312300020765053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15.098637027760383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0.63112302776038298</v>
      </c>
      <c r="BB3">
        <f>SUM(B3:AZ3)-BA3</f>
        <v>14.467514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15.098637027760383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0.63112302776038298</v>
      </c>
      <c r="BB4">
        <f t="shared" ref="BB4:BB67" si="0">SUM(B4:AZ4)-BA4</f>
        <v>14.467514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15.098637027760383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0.63112302776038298</v>
      </c>
      <c r="BB5">
        <f t="shared" si="0"/>
        <v>14.467514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15.098637027760383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0.63112302776038298</v>
      </c>
      <c r="BB6">
        <f t="shared" si="0"/>
        <v>14.467514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15.098637027760383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0.63112302776038298</v>
      </c>
      <c r="BB7">
        <f t="shared" si="0"/>
        <v>14.467514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13.699627426424545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0.57264442642454583</v>
      </c>
      <c r="BB8">
        <f t="shared" si="0"/>
        <v>13.126982999999999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11.954711959924857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0.49970695992485759</v>
      </c>
      <c r="BB9">
        <f t="shared" si="0"/>
        <v>11.455005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12.438104779795449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0.51991277979544925</v>
      </c>
      <c r="BB10">
        <f t="shared" si="0"/>
        <v>11.918191999999999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12.465773324984344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0.52106932498434411</v>
      </c>
      <c r="BB11">
        <f t="shared" si="0"/>
        <v>11.944704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12.849389480275516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0.53710448027551649</v>
      </c>
      <c r="BB12">
        <f t="shared" si="0"/>
        <v>12.312284999999999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13.242193696514297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0.55352369651429711</v>
      </c>
      <c r="BB13">
        <f t="shared" si="0"/>
        <v>12.68867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14.305551033187227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0.5979720331872258</v>
      </c>
      <c r="BB14">
        <f t="shared" si="0"/>
        <v>13.707579000000001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15.098637027760383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0.63112302776038298</v>
      </c>
      <c r="BB15">
        <f t="shared" si="0"/>
        <v>14.467514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15.098637027760383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0.63112302776038298</v>
      </c>
      <c r="BB16">
        <f t="shared" si="0"/>
        <v>14.467514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15.098637027760383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0.63112302776038298</v>
      </c>
      <c r="BB17">
        <f t="shared" si="0"/>
        <v>14.467514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15.098637027760383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0.63112302776038298</v>
      </c>
      <c r="BB18">
        <f t="shared" si="0"/>
        <v>14.467514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15.098637027760383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0.63112302776038298</v>
      </c>
      <c r="BB19">
        <f t="shared" si="0"/>
        <v>14.467514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15.098637027760383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0.63112302776038298</v>
      </c>
      <c r="BB20">
        <f t="shared" si="0"/>
        <v>14.467514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15.098637027760383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0.63112302776038298</v>
      </c>
      <c r="BB21">
        <f t="shared" si="0"/>
        <v>14.467514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15.098637027760383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0.63112302776038298</v>
      </c>
      <c r="BB22">
        <f t="shared" si="0"/>
        <v>14.467514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15.098637027760383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0.63112302776038298</v>
      </c>
      <c r="BB23">
        <f t="shared" si="0"/>
        <v>14.467514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15.098637027760383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0.63112302776038298</v>
      </c>
      <c r="BB24">
        <f t="shared" si="0"/>
        <v>14.467514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15.098637027760383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0.63112302776038298</v>
      </c>
      <c r="BB25">
        <f t="shared" si="0"/>
        <v>14.467514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15.098637027760383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0.63112302776038298</v>
      </c>
      <c r="BB26">
        <f t="shared" si="0"/>
        <v>14.467514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15.098637027760383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0.63112302776038298</v>
      </c>
      <c r="BB27">
        <f t="shared" si="0"/>
        <v>14.467514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15.098637027760383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0.63112302776038298</v>
      </c>
      <c r="BB28">
        <f t="shared" si="0"/>
        <v>14.467514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15.098637027760383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0.63112302776038298</v>
      </c>
      <c r="BB29">
        <f t="shared" si="0"/>
        <v>14.467514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15.098637027760383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0.63112302776038298</v>
      </c>
      <c r="BB30">
        <f t="shared" si="0"/>
        <v>14.467514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15.098637027760383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0.63112302776038298</v>
      </c>
      <c r="BB31">
        <f t="shared" si="0"/>
        <v>14.467514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15.098637027760383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0.63112302776038298</v>
      </c>
      <c r="BB32">
        <f t="shared" si="0"/>
        <v>14.467514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15.098637027760383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0.63112302776038298</v>
      </c>
      <c r="BB33">
        <f t="shared" si="0"/>
        <v>14.467514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15.098637027760383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0.63112302776038298</v>
      </c>
      <c r="BB34">
        <f t="shared" si="0"/>
        <v>14.467514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15.098637027760383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0.63112302776038298</v>
      </c>
      <c r="BB35">
        <f t="shared" si="0"/>
        <v>14.467514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15.098637027760383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0.63112302776038298</v>
      </c>
      <c r="BB36">
        <f t="shared" si="0"/>
        <v>14.467514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15.098637027760383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0.63112302776038298</v>
      </c>
      <c r="BB37">
        <f t="shared" si="0"/>
        <v>14.467514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15.098637027760383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0.63112302776038298</v>
      </c>
      <c r="BB38">
        <f t="shared" si="0"/>
        <v>14.467514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15.098637027760383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0.63112302776038298</v>
      </c>
      <c r="BB39">
        <f t="shared" si="0"/>
        <v>14.467514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15.098637027760383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0.63112302776038298</v>
      </c>
      <c r="BB40">
        <f t="shared" si="0"/>
        <v>14.467514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15.098637027760383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0.63112302776038298</v>
      </c>
      <c r="BB41">
        <f t="shared" si="0"/>
        <v>14.467514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15.098637027760383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0.63112302776038298</v>
      </c>
      <c r="BB42">
        <f t="shared" si="0"/>
        <v>14.467514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15.098637027760383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0.63112302776038298</v>
      </c>
      <c r="BB43">
        <f t="shared" si="0"/>
        <v>14.467514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15.098637027760383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0.63112302776038298</v>
      </c>
      <c r="BB44">
        <f t="shared" si="0"/>
        <v>14.467514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15.098637027760383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0.63112302776038298</v>
      </c>
      <c r="BB45">
        <f t="shared" si="0"/>
        <v>14.467514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15.098637027760383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0.63112302776038298</v>
      </c>
      <c r="BB46">
        <f t="shared" si="0"/>
        <v>14.467514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15.098637027760383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0.63112302776038298</v>
      </c>
      <c r="BB47">
        <f t="shared" si="0"/>
        <v>14.467514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15.098637027760383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0.63112302776038298</v>
      </c>
      <c r="BB48">
        <f t="shared" si="0"/>
        <v>14.467514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15.098637027760383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0.63112302776038298</v>
      </c>
      <c r="BB49">
        <f t="shared" si="0"/>
        <v>14.467514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15.098637027760383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0.63112302776038298</v>
      </c>
      <c r="BB50">
        <f t="shared" si="0"/>
        <v>14.467514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15.098637027760383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0.63112302776038298</v>
      </c>
      <c r="BB51">
        <f t="shared" si="0"/>
        <v>14.467514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15.098637027760383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0.63112302776038298</v>
      </c>
      <c r="BB52">
        <f t="shared" si="0"/>
        <v>14.467514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15.098637027760383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0.63112302776038298</v>
      </c>
      <c r="BB53">
        <f t="shared" si="0"/>
        <v>14.467514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15.098637027760383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0.63112302776038298</v>
      </c>
      <c r="BB54">
        <f t="shared" si="0"/>
        <v>14.467514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15.098637027760383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0.63112302776038298</v>
      </c>
      <c r="BB55">
        <f t="shared" si="0"/>
        <v>14.467514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15.098637027760383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0.63112302776038298</v>
      </c>
      <c r="BB56">
        <f t="shared" si="0"/>
        <v>14.467514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15.098637027760383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0.63112302776038298</v>
      </c>
      <c r="BB57">
        <f t="shared" si="0"/>
        <v>14.467514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15.098637027760383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0.63112302776038298</v>
      </c>
      <c r="BB58">
        <f t="shared" si="0"/>
        <v>14.467514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15.098637027760383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0.63112302776038298</v>
      </c>
      <c r="BB59">
        <f t="shared" si="0"/>
        <v>14.467514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15.098637027760383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0.63112302776038298</v>
      </c>
      <c r="BB60">
        <f t="shared" si="0"/>
        <v>14.467514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15.098637027760383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0.63112302776038298</v>
      </c>
      <c r="BB61">
        <f t="shared" si="0"/>
        <v>14.467514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15.098637027760383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0.63112302776038298</v>
      </c>
      <c r="BB62">
        <f t="shared" si="0"/>
        <v>14.467514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15.098637027760383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0.63112302776038298</v>
      </c>
      <c r="BB63">
        <f t="shared" si="0"/>
        <v>14.467514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15.098637027760383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0.63112302776038298</v>
      </c>
      <c r="BB64">
        <f t="shared" si="0"/>
        <v>14.467514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15.098637027760383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0.63112302776038298</v>
      </c>
      <c r="BB65">
        <f t="shared" si="0"/>
        <v>14.467514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15.098637027760383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0.63112302776038298</v>
      </c>
      <c r="BB66">
        <f t="shared" si="0"/>
        <v>14.467514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15.098637027760383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0.63112302776038298</v>
      </c>
      <c r="BB67">
        <f t="shared" si="0"/>
        <v>14.467514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15.098637027760383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0.63112302776038298</v>
      </c>
      <c r="BB68">
        <f t="shared" ref="BB68:BB99" si="1">SUM(B68:AZ68)-BA68</f>
        <v>14.467514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15.098637027760383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0.63112302776038298</v>
      </c>
      <c r="BB69">
        <f t="shared" si="1"/>
        <v>14.467514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15.098637027760383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0.63112302776038298</v>
      </c>
      <c r="BB70">
        <f t="shared" si="1"/>
        <v>14.467514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15.098637027760383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0.63112302776038298</v>
      </c>
      <c r="BB71">
        <f t="shared" si="1"/>
        <v>14.467514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15.098637027760383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0.63112302776038298</v>
      </c>
      <c r="BB72">
        <f t="shared" si="1"/>
        <v>14.467514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15.098637027760383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0.63112302776038298</v>
      </c>
      <c r="BB73">
        <f t="shared" si="1"/>
        <v>14.467514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15.098637027760383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0.63112302776038298</v>
      </c>
      <c r="BB74">
        <f t="shared" si="1"/>
        <v>14.467514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15.098637027760383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0.63112302776038298</v>
      </c>
      <c r="BB75">
        <f t="shared" si="1"/>
        <v>14.467514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15.098637027760383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0.63112302776038298</v>
      </c>
      <c r="BB76">
        <f t="shared" si="1"/>
        <v>14.467514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15.098637027760383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0.63112302776038298</v>
      </c>
      <c r="BB77">
        <f t="shared" si="1"/>
        <v>14.467514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15.098637027760383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0.63112302776038298</v>
      </c>
      <c r="BB78">
        <f t="shared" si="1"/>
        <v>14.467514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15.098637027760383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0.63112302776038298</v>
      </c>
      <c r="BB79">
        <f t="shared" si="1"/>
        <v>14.467514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15.098637027760383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0.63112302776038298</v>
      </c>
      <c r="BB80">
        <f t="shared" si="1"/>
        <v>14.467514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15.098637027760383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0.63112302776038298</v>
      </c>
      <c r="BB81">
        <f t="shared" si="1"/>
        <v>14.467514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15.098637027760383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0.63112302776038298</v>
      </c>
      <c r="BB82">
        <f t="shared" si="1"/>
        <v>14.467514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15.098637027760383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0.63112302776038298</v>
      </c>
      <c r="BB83">
        <f t="shared" si="1"/>
        <v>14.467514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15.098637027760383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0.63112302776038298</v>
      </c>
      <c r="BB84">
        <f t="shared" si="1"/>
        <v>14.467514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15.098637027760383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0.63112302776038298</v>
      </c>
      <c r="BB85">
        <f t="shared" si="1"/>
        <v>14.467514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15.098637027760383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0.63112302776038298</v>
      </c>
      <c r="BB86">
        <f t="shared" si="1"/>
        <v>14.467514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15.098637027760383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0.63112302776038298</v>
      </c>
      <c r="BB87">
        <f t="shared" si="1"/>
        <v>14.467514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15.098637027760383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0.63112302776038298</v>
      </c>
      <c r="BB88">
        <f t="shared" si="1"/>
        <v>14.467514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15.098637027760383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0.63112302776038298</v>
      </c>
      <c r="BB89">
        <f t="shared" si="1"/>
        <v>14.467514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15.098637027760383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0.63112302776038298</v>
      </c>
      <c r="BB90">
        <f t="shared" si="1"/>
        <v>14.467514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15.098637027760383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0.63112302776038298</v>
      </c>
      <c r="BB91">
        <f t="shared" si="1"/>
        <v>14.467514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15.098637027760383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0.63112302776038298</v>
      </c>
      <c r="BB92">
        <f t="shared" si="1"/>
        <v>14.467514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15.098637027760383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0.63112302776038298</v>
      </c>
      <c r="BB93">
        <f t="shared" si="1"/>
        <v>14.467514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15.098637027760383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0.63112302776038298</v>
      </c>
      <c r="BB94">
        <f t="shared" si="1"/>
        <v>14.467514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15.098637027760383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0.63112302776038298</v>
      </c>
      <c r="BB95">
        <f t="shared" si="1"/>
        <v>14.467514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15.098637027760383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0.63112302776038298</v>
      </c>
      <c r="BB96">
        <f t="shared" si="1"/>
        <v>14.467514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15.098637027760383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0.63112302776038298</v>
      </c>
      <c r="BB97">
        <f t="shared" si="1"/>
        <v>14.467514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15.098637027760383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0.63112302776038298</v>
      </c>
      <c r="BB98">
        <f t="shared" si="1"/>
        <v>14.467514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0.35868351179294433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1.4992970792945049E-2</v>
      </c>
      <c r="BB99">
        <f t="shared" si="1"/>
        <v>0.34369054099999929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445.27</v>
      </c>
      <c r="L3" s="216">
        <v>18.47</v>
      </c>
      <c r="M3" s="216">
        <v>64.13</v>
      </c>
      <c r="N3" s="216">
        <v>52.94</v>
      </c>
      <c r="O3" s="216">
        <v>73.900000000000006</v>
      </c>
      <c r="P3" s="216">
        <v>31.62</v>
      </c>
      <c r="Q3" s="216">
        <v>0</v>
      </c>
      <c r="R3" s="216">
        <v>19.260000000000002</v>
      </c>
      <c r="S3" s="216">
        <v>11.83</v>
      </c>
      <c r="T3" s="216">
        <v>0</v>
      </c>
      <c r="U3" s="216">
        <v>49.92</v>
      </c>
      <c r="V3" s="216">
        <v>8.7799999999999994</v>
      </c>
      <c r="W3" s="216">
        <v>19.66</v>
      </c>
      <c r="X3" s="216">
        <v>62.49</v>
      </c>
      <c r="Y3" s="216">
        <v>0</v>
      </c>
      <c r="Z3" s="216">
        <v>58.95</v>
      </c>
      <c r="AA3" s="216">
        <v>33.43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81.790000000000006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399.5</v>
      </c>
      <c r="L4" s="216">
        <v>18.47</v>
      </c>
      <c r="M4" s="216">
        <v>64.13</v>
      </c>
      <c r="N4" s="216">
        <v>52.94</v>
      </c>
      <c r="O4" s="216">
        <v>73.900000000000006</v>
      </c>
      <c r="P4" s="216">
        <v>31.66</v>
      </c>
      <c r="Q4" s="216">
        <v>0</v>
      </c>
      <c r="R4" s="216">
        <v>19.260000000000002</v>
      </c>
      <c r="S4" s="216">
        <v>11.83</v>
      </c>
      <c r="T4" s="216">
        <v>0</v>
      </c>
      <c r="U4" s="216">
        <v>49.92</v>
      </c>
      <c r="V4" s="216">
        <v>8.7799999999999994</v>
      </c>
      <c r="W4" s="216">
        <v>19.66</v>
      </c>
      <c r="X4" s="216">
        <v>62.49</v>
      </c>
      <c r="Y4" s="216">
        <v>0</v>
      </c>
      <c r="Z4" s="216">
        <v>58.95</v>
      </c>
      <c r="AA4" s="216">
        <v>33.43</v>
      </c>
      <c r="AB4" s="216">
        <v>0</v>
      </c>
      <c r="AC4" s="216">
        <v>14.95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81.790000000000006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379.53</v>
      </c>
      <c r="L5" s="216">
        <v>18.47</v>
      </c>
      <c r="M5" s="216">
        <v>64.13</v>
      </c>
      <c r="N5" s="216">
        <v>52.94</v>
      </c>
      <c r="O5" s="216">
        <v>73.900000000000006</v>
      </c>
      <c r="P5" s="216">
        <v>31.66</v>
      </c>
      <c r="Q5" s="216">
        <v>0</v>
      </c>
      <c r="R5" s="216">
        <v>19.260000000000002</v>
      </c>
      <c r="S5" s="216">
        <v>11.83</v>
      </c>
      <c r="T5" s="216">
        <v>0</v>
      </c>
      <c r="U5" s="216">
        <v>49.92</v>
      </c>
      <c r="V5" s="216">
        <v>8.7799999999999994</v>
      </c>
      <c r="W5" s="216">
        <v>19.66</v>
      </c>
      <c r="X5" s="216">
        <v>62.49</v>
      </c>
      <c r="Y5" s="216">
        <v>0</v>
      </c>
      <c r="Z5" s="216">
        <v>58.95</v>
      </c>
      <c r="AA5" s="216">
        <v>33.43</v>
      </c>
      <c r="AB5" s="216">
        <v>0</v>
      </c>
      <c r="AC5" s="216">
        <v>14.95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81.790000000000006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359.55</v>
      </c>
      <c r="L6" s="216">
        <v>18.47</v>
      </c>
      <c r="M6" s="216">
        <v>64.13</v>
      </c>
      <c r="N6" s="216">
        <v>52.94</v>
      </c>
      <c r="O6" s="216">
        <v>73.900000000000006</v>
      </c>
      <c r="P6" s="216">
        <v>31.66</v>
      </c>
      <c r="Q6" s="216">
        <v>0</v>
      </c>
      <c r="R6" s="216">
        <v>19.260000000000002</v>
      </c>
      <c r="S6" s="216">
        <v>11.83</v>
      </c>
      <c r="T6" s="216">
        <v>0</v>
      </c>
      <c r="U6" s="216">
        <v>49.92</v>
      </c>
      <c r="V6" s="216">
        <v>8.7799999999999994</v>
      </c>
      <c r="W6" s="216">
        <v>19.66</v>
      </c>
      <c r="X6" s="216">
        <v>62.49</v>
      </c>
      <c r="Y6" s="216">
        <v>0</v>
      </c>
      <c r="Z6" s="216">
        <v>58.95</v>
      </c>
      <c r="AA6" s="216">
        <v>33.43</v>
      </c>
      <c r="AB6" s="216">
        <v>0</v>
      </c>
      <c r="AC6" s="216">
        <v>14.95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81.790000000000006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349.57</v>
      </c>
      <c r="L7" s="216">
        <v>18.47</v>
      </c>
      <c r="M7" s="216">
        <v>64.13</v>
      </c>
      <c r="N7" s="216">
        <v>52.94</v>
      </c>
      <c r="O7" s="216">
        <v>73.900000000000006</v>
      </c>
      <c r="P7" s="216">
        <v>31.66</v>
      </c>
      <c r="Q7" s="216">
        <v>0</v>
      </c>
      <c r="R7" s="216">
        <v>19.260000000000002</v>
      </c>
      <c r="S7" s="216">
        <v>11.83</v>
      </c>
      <c r="T7" s="216">
        <v>0</v>
      </c>
      <c r="U7" s="216">
        <v>49.92</v>
      </c>
      <c r="V7" s="216">
        <v>8.7799999999999994</v>
      </c>
      <c r="W7" s="216">
        <v>19.66</v>
      </c>
      <c r="X7" s="216">
        <v>62.49</v>
      </c>
      <c r="Y7" s="216">
        <v>0</v>
      </c>
      <c r="Z7" s="216">
        <v>58.95</v>
      </c>
      <c r="AA7" s="216">
        <v>33.43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82.43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329.6</v>
      </c>
      <c r="L8" s="216">
        <v>18.66</v>
      </c>
      <c r="M8" s="216">
        <v>64.13</v>
      </c>
      <c r="N8" s="216">
        <v>52.94</v>
      </c>
      <c r="O8" s="216">
        <v>73.900000000000006</v>
      </c>
      <c r="P8" s="216">
        <v>31.66</v>
      </c>
      <c r="Q8" s="216">
        <v>0</v>
      </c>
      <c r="R8" s="216">
        <v>19.260000000000002</v>
      </c>
      <c r="S8" s="216">
        <v>11.83</v>
      </c>
      <c r="T8" s="216">
        <v>0</v>
      </c>
      <c r="U8" s="216">
        <v>49.92</v>
      </c>
      <c r="V8" s="216">
        <v>8.7799999999999994</v>
      </c>
      <c r="W8" s="216">
        <v>19.66</v>
      </c>
      <c r="X8" s="216">
        <v>62.49</v>
      </c>
      <c r="Y8" s="216">
        <v>0</v>
      </c>
      <c r="Z8" s="216">
        <v>58.95</v>
      </c>
      <c r="AA8" s="216">
        <v>33.43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82.43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319.60000000000002</v>
      </c>
      <c r="L9" s="216">
        <v>18.510000000000002</v>
      </c>
      <c r="M9" s="216">
        <v>64.13</v>
      </c>
      <c r="N9" s="216">
        <v>52.94</v>
      </c>
      <c r="O9" s="216">
        <v>73.900000000000006</v>
      </c>
      <c r="P9" s="216">
        <v>31.66</v>
      </c>
      <c r="Q9" s="216">
        <v>0</v>
      </c>
      <c r="R9" s="216">
        <v>19.260000000000002</v>
      </c>
      <c r="S9" s="216">
        <v>11.83</v>
      </c>
      <c r="T9" s="216">
        <v>0</v>
      </c>
      <c r="U9" s="216">
        <v>49.92</v>
      </c>
      <c r="V9" s="216">
        <v>8.7799999999999994</v>
      </c>
      <c r="W9" s="216">
        <v>19.66</v>
      </c>
      <c r="X9" s="216">
        <v>62.49</v>
      </c>
      <c r="Y9" s="216">
        <v>0</v>
      </c>
      <c r="Z9" s="216">
        <v>58.95</v>
      </c>
      <c r="AA9" s="216">
        <v>33.43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82.43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305.62</v>
      </c>
      <c r="L10" s="216">
        <v>18.63</v>
      </c>
      <c r="M10" s="216">
        <v>64.13</v>
      </c>
      <c r="N10" s="216">
        <v>52.94</v>
      </c>
      <c r="O10" s="216">
        <v>73.900000000000006</v>
      </c>
      <c r="P10" s="216">
        <v>31.66</v>
      </c>
      <c r="Q10" s="216">
        <v>0</v>
      </c>
      <c r="R10" s="216">
        <v>19.260000000000002</v>
      </c>
      <c r="S10" s="216">
        <v>11.83</v>
      </c>
      <c r="T10" s="216">
        <v>0</v>
      </c>
      <c r="U10" s="216">
        <v>49.92</v>
      </c>
      <c r="V10" s="216">
        <v>8.7799999999999994</v>
      </c>
      <c r="W10" s="216">
        <v>19.66</v>
      </c>
      <c r="X10" s="216">
        <v>62.49</v>
      </c>
      <c r="Y10" s="216">
        <v>0</v>
      </c>
      <c r="Z10" s="216">
        <v>58.95</v>
      </c>
      <c r="AA10" s="216">
        <v>33.43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82.43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275.36</v>
      </c>
      <c r="L11" s="216">
        <v>18.63</v>
      </c>
      <c r="M11" s="216">
        <v>64.13</v>
      </c>
      <c r="N11" s="216">
        <v>52.94</v>
      </c>
      <c r="O11" s="216">
        <v>73.900000000000006</v>
      </c>
      <c r="P11" s="216">
        <v>31.66</v>
      </c>
      <c r="Q11" s="216">
        <v>0</v>
      </c>
      <c r="R11" s="216">
        <v>19.260000000000002</v>
      </c>
      <c r="S11" s="216">
        <v>4.2</v>
      </c>
      <c r="T11" s="216">
        <v>0</v>
      </c>
      <c r="U11" s="216">
        <v>49.92</v>
      </c>
      <c r="V11" s="216">
        <v>8.7799999999999994</v>
      </c>
      <c r="W11" s="216">
        <v>19.66</v>
      </c>
      <c r="X11" s="216">
        <v>62.49</v>
      </c>
      <c r="Y11" s="216">
        <v>0</v>
      </c>
      <c r="Z11" s="216">
        <v>58.95</v>
      </c>
      <c r="AA11" s="216">
        <v>33.43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82.43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275.35000000000002</v>
      </c>
      <c r="L12" s="216">
        <v>18.63</v>
      </c>
      <c r="M12" s="216">
        <v>64.13</v>
      </c>
      <c r="N12" s="216">
        <v>52.94</v>
      </c>
      <c r="O12" s="216">
        <v>73.900000000000006</v>
      </c>
      <c r="P12" s="216">
        <v>31.66</v>
      </c>
      <c r="Q12" s="216">
        <v>0</v>
      </c>
      <c r="R12" s="216">
        <v>19.260000000000002</v>
      </c>
      <c r="S12" s="216">
        <v>4.2</v>
      </c>
      <c r="T12" s="216">
        <v>0</v>
      </c>
      <c r="U12" s="216">
        <v>49.92</v>
      </c>
      <c r="V12" s="216">
        <v>8.7799999999999994</v>
      </c>
      <c r="W12" s="216">
        <v>19.66</v>
      </c>
      <c r="X12" s="216">
        <v>62.49</v>
      </c>
      <c r="Y12" s="216">
        <v>0</v>
      </c>
      <c r="Z12" s="216">
        <v>58.95</v>
      </c>
      <c r="AA12" s="216">
        <v>33.43</v>
      </c>
      <c r="AB12" s="216">
        <v>0</v>
      </c>
      <c r="AC12" s="216">
        <v>14.95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82.43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280</v>
      </c>
      <c r="L13" s="216">
        <v>9.8800000000000008</v>
      </c>
      <c r="M13" s="216">
        <v>64.13</v>
      </c>
      <c r="N13" s="216">
        <v>52.94</v>
      </c>
      <c r="O13" s="216">
        <v>73.900000000000006</v>
      </c>
      <c r="P13" s="216">
        <v>31.66</v>
      </c>
      <c r="Q13" s="216">
        <v>0</v>
      </c>
      <c r="R13" s="216">
        <v>19.260000000000002</v>
      </c>
      <c r="S13" s="216">
        <v>5.71</v>
      </c>
      <c r="T13" s="216">
        <v>0</v>
      </c>
      <c r="U13" s="216">
        <v>49.92</v>
      </c>
      <c r="V13" s="216">
        <v>8.7799999999999994</v>
      </c>
      <c r="W13" s="216">
        <v>19.66</v>
      </c>
      <c r="X13" s="216">
        <v>62.49</v>
      </c>
      <c r="Y13" s="216">
        <v>0</v>
      </c>
      <c r="Z13" s="216">
        <v>58.95</v>
      </c>
      <c r="AA13" s="216">
        <v>33.43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82.43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280</v>
      </c>
      <c r="L14" s="216">
        <v>9.8800000000000008</v>
      </c>
      <c r="M14" s="216">
        <v>64.13</v>
      </c>
      <c r="N14" s="216">
        <v>52.94</v>
      </c>
      <c r="O14" s="216">
        <v>73.900000000000006</v>
      </c>
      <c r="P14" s="216">
        <v>31.66</v>
      </c>
      <c r="Q14" s="216">
        <v>0</v>
      </c>
      <c r="R14" s="216">
        <v>19.260000000000002</v>
      </c>
      <c r="S14" s="216">
        <v>5.71</v>
      </c>
      <c r="T14" s="216">
        <v>0</v>
      </c>
      <c r="U14" s="216">
        <v>49.92</v>
      </c>
      <c r="V14" s="216">
        <v>8.7799999999999994</v>
      </c>
      <c r="W14" s="216">
        <v>19.66</v>
      </c>
      <c r="X14" s="216">
        <v>62.49</v>
      </c>
      <c r="Y14" s="216">
        <v>0</v>
      </c>
      <c r="Z14" s="216">
        <v>58.95</v>
      </c>
      <c r="AA14" s="216">
        <v>33.43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82.43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280</v>
      </c>
      <c r="L15" s="216">
        <v>9.8800000000000008</v>
      </c>
      <c r="M15" s="216">
        <v>64.13</v>
      </c>
      <c r="N15" s="216">
        <v>52.94</v>
      </c>
      <c r="O15" s="216">
        <v>73.900000000000006</v>
      </c>
      <c r="P15" s="216">
        <v>31.66</v>
      </c>
      <c r="Q15" s="216">
        <v>0.67</v>
      </c>
      <c r="R15" s="216">
        <v>5.81</v>
      </c>
      <c r="S15" s="216">
        <v>5.71</v>
      </c>
      <c r="T15" s="216">
        <v>0</v>
      </c>
      <c r="U15" s="216">
        <v>49.92</v>
      </c>
      <c r="V15" s="216">
        <v>2.89</v>
      </c>
      <c r="W15" s="216">
        <v>4.82</v>
      </c>
      <c r="X15" s="216">
        <v>62.49</v>
      </c>
      <c r="Y15" s="216">
        <v>0</v>
      </c>
      <c r="Z15" s="216">
        <v>58.95</v>
      </c>
      <c r="AA15" s="216">
        <v>14.47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82.43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280</v>
      </c>
      <c r="L16" s="216">
        <v>9.8800000000000008</v>
      </c>
      <c r="M16" s="216">
        <v>64.13</v>
      </c>
      <c r="N16" s="216">
        <v>52.94</v>
      </c>
      <c r="O16" s="216">
        <v>73.900000000000006</v>
      </c>
      <c r="P16" s="216">
        <v>31.66</v>
      </c>
      <c r="Q16" s="216">
        <v>2.37</v>
      </c>
      <c r="R16" s="216">
        <v>5.79</v>
      </c>
      <c r="S16" s="216">
        <v>5.71</v>
      </c>
      <c r="T16" s="216">
        <v>0</v>
      </c>
      <c r="U16" s="216">
        <v>49.92</v>
      </c>
      <c r="V16" s="216">
        <v>2.89</v>
      </c>
      <c r="W16" s="216">
        <v>4.82</v>
      </c>
      <c r="X16" s="216">
        <v>62.49</v>
      </c>
      <c r="Y16" s="216">
        <v>0</v>
      </c>
      <c r="Z16" s="216">
        <v>58.95</v>
      </c>
      <c r="AA16" s="216">
        <v>14.47</v>
      </c>
      <c r="AB16" s="216">
        <v>0</v>
      </c>
      <c r="AC16" s="216">
        <v>14.95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82.43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280</v>
      </c>
      <c r="L17" s="216">
        <v>9.8800000000000008</v>
      </c>
      <c r="M17" s="216">
        <v>64.13</v>
      </c>
      <c r="N17" s="216">
        <v>52.94</v>
      </c>
      <c r="O17" s="216">
        <v>73.900000000000006</v>
      </c>
      <c r="P17" s="216">
        <v>31.66</v>
      </c>
      <c r="Q17" s="216">
        <v>3.56</v>
      </c>
      <c r="R17" s="216">
        <v>5.79</v>
      </c>
      <c r="S17" s="216">
        <v>5.71</v>
      </c>
      <c r="T17" s="216">
        <v>0</v>
      </c>
      <c r="U17" s="216">
        <v>49.92</v>
      </c>
      <c r="V17" s="216">
        <v>2.89</v>
      </c>
      <c r="W17" s="216">
        <v>4.82</v>
      </c>
      <c r="X17" s="216">
        <v>62.49</v>
      </c>
      <c r="Y17" s="216">
        <v>0</v>
      </c>
      <c r="Z17" s="216">
        <v>58.95</v>
      </c>
      <c r="AA17" s="216">
        <v>14.47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82.43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280</v>
      </c>
      <c r="L18" s="216">
        <v>9.8800000000000008</v>
      </c>
      <c r="M18" s="216">
        <v>64.13</v>
      </c>
      <c r="N18" s="216">
        <v>52.94</v>
      </c>
      <c r="O18" s="216">
        <v>73.900000000000006</v>
      </c>
      <c r="P18" s="216">
        <v>31.66</v>
      </c>
      <c r="Q18" s="216">
        <v>4.75</v>
      </c>
      <c r="R18" s="216">
        <v>5.79</v>
      </c>
      <c r="S18" s="216">
        <v>5.71</v>
      </c>
      <c r="T18" s="216">
        <v>0</v>
      </c>
      <c r="U18" s="216">
        <v>49.92</v>
      </c>
      <c r="V18" s="216">
        <v>2.89</v>
      </c>
      <c r="W18" s="216">
        <v>4.82</v>
      </c>
      <c r="X18" s="216">
        <v>62.49</v>
      </c>
      <c r="Y18" s="216">
        <v>0</v>
      </c>
      <c r="Z18" s="216">
        <v>58.95</v>
      </c>
      <c r="AA18" s="216">
        <v>14.47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82.43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280</v>
      </c>
      <c r="L19" s="216">
        <v>9.8800000000000008</v>
      </c>
      <c r="M19" s="216">
        <v>64.13</v>
      </c>
      <c r="N19" s="216">
        <v>52.94</v>
      </c>
      <c r="O19" s="216">
        <v>73.900000000000006</v>
      </c>
      <c r="P19" s="216">
        <v>31.66</v>
      </c>
      <c r="Q19" s="216">
        <v>8.51</v>
      </c>
      <c r="R19" s="216">
        <v>10.19</v>
      </c>
      <c r="S19" s="216">
        <v>5.71</v>
      </c>
      <c r="T19" s="216">
        <v>0</v>
      </c>
      <c r="U19" s="216">
        <v>49.92</v>
      </c>
      <c r="V19" s="216">
        <v>2.89</v>
      </c>
      <c r="W19" s="216">
        <v>4.82</v>
      </c>
      <c r="X19" s="216">
        <v>62.49</v>
      </c>
      <c r="Y19" s="216">
        <v>0</v>
      </c>
      <c r="Z19" s="216">
        <v>58.95</v>
      </c>
      <c r="AA19" s="216">
        <v>14.57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82.43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280</v>
      </c>
      <c r="L20" s="216">
        <v>9.8800000000000008</v>
      </c>
      <c r="M20" s="216">
        <v>64.13</v>
      </c>
      <c r="N20" s="216">
        <v>52.94</v>
      </c>
      <c r="O20" s="216">
        <v>73.900000000000006</v>
      </c>
      <c r="P20" s="216">
        <v>31.66</v>
      </c>
      <c r="Q20" s="216">
        <v>9.2799999999999994</v>
      </c>
      <c r="R20" s="216">
        <v>10.19</v>
      </c>
      <c r="S20" s="216">
        <v>5.71</v>
      </c>
      <c r="T20" s="216">
        <v>0</v>
      </c>
      <c r="U20" s="216">
        <v>49.92</v>
      </c>
      <c r="V20" s="216">
        <v>2.89</v>
      </c>
      <c r="W20" s="216">
        <v>4.82</v>
      </c>
      <c r="X20" s="216">
        <v>62.49</v>
      </c>
      <c r="Y20" s="216">
        <v>0</v>
      </c>
      <c r="Z20" s="216">
        <v>58.95</v>
      </c>
      <c r="AA20" s="216">
        <v>14.57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82.43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280</v>
      </c>
      <c r="L21" s="216">
        <v>9.8800000000000008</v>
      </c>
      <c r="M21" s="216">
        <v>64.13</v>
      </c>
      <c r="N21" s="216">
        <v>52.94</v>
      </c>
      <c r="O21" s="216">
        <v>73.900000000000006</v>
      </c>
      <c r="P21" s="216">
        <v>31.66</v>
      </c>
      <c r="Q21" s="216">
        <v>5.03</v>
      </c>
      <c r="R21" s="216">
        <v>5.79</v>
      </c>
      <c r="S21" s="216">
        <v>5.71</v>
      </c>
      <c r="T21" s="216">
        <v>0</v>
      </c>
      <c r="U21" s="216">
        <v>49.92</v>
      </c>
      <c r="V21" s="216">
        <v>2.89</v>
      </c>
      <c r="W21" s="216">
        <v>4.82</v>
      </c>
      <c r="X21" s="216">
        <v>62.49</v>
      </c>
      <c r="Y21" s="216">
        <v>0</v>
      </c>
      <c r="Z21" s="216">
        <v>58.95</v>
      </c>
      <c r="AA21" s="216">
        <v>14.47</v>
      </c>
      <c r="AB21" s="216">
        <v>0</v>
      </c>
      <c r="AC21" s="216">
        <v>14.95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82.43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280</v>
      </c>
      <c r="L22" s="216">
        <v>9.8800000000000008</v>
      </c>
      <c r="M22" s="216">
        <v>64.13</v>
      </c>
      <c r="N22" s="216">
        <v>52.94</v>
      </c>
      <c r="O22" s="216">
        <v>73.900000000000006</v>
      </c>
      <c r="P22" s="216">
        <v>31.66</v>
      </c>
      <c r="Q22" s="216">
        <v>5</v>
      </c>
      <c r="R22" s="216">
        <v>5.79</v>
      </c>
      <c r="S22" s="216">
        <v>5.71</v>
      </c>
      <c r="T22" s="216">
        <v>0</v>
      </c>
      <c r="U22" s="216">
        <v>49.92</v>
      </c>
      <c r="V22" s="216">
        <v>2.89</v>
      </c>
      <c r="W22" s="216">
        <v>4.82</v>
      </c>
      <c r="X22" s="216">
        <v>62.49</v>
      </c>
      <c r="Y22" s="216">
        <v>0</v>
      </c>
      <c r="Z22" s="216">
        <v>58.95</v>
      </c>
      <c r="AA22" s="216">
        <v>14.47</v>
      </c>
      <c r="AB22" s="216">
        <v>0</v>
      </c>
      <c r="AC22" s="216">
        <v>14.95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82.43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280</v>
      </c>
      <c r="L23" s="216">
        <v>9.8800000000000008</v>
      </c>
      <c r="M23" s="216">
        <v>64.13</v>
      </c>
      <c r="N23" s="216">
        <v>52.94</v>
      </c>
      <c r="O23" s="216">
        <v>73.900000000000006</v>
      </c>
      <c r="P23" s="216">
        <v>31.66</v>
      </c>
      <c r="Q23" s="216">
        <v>5</v>
      </c>
      <c r="R23" s="216">
        <v>5.79</v>
      </c>
      <c r="S23" s="216">
        <v>4.2</v>
      </c>
      <c r="T23" s="216">
        <v>0</v>
      </c>
      <c r="U23" s="216">
        <v>49.92</v>
      </c>
      <c r="V23" s="216">
        <v>2.89</v>
      </c>
      <c r="W23" s="216">
        <v>4.82</v>
      </c>
      <c r="X23" s="216">
        <v>62.49</v>
      </c>
      <c r="Y23" s="216">
        <v>0</v>
      </c>
      <c r="Z23" s="216">
        <v>58.95</v>
      </c>
      <c r="AA23" s="216">
        <v>14.47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82.43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280</v>
      </c>
      <c r="L24" s="216">
        <v>9.8800000000000008</v>
      </c>
      <c r="M24" s="216">
        <v>64.13</v>
      </c>
      <c r="N24" s="216">
        <v>52.94</v>
      </c>
      <c r="O24" s="216">
        <v>73.900000000000006</v>
      </c>
      <c r="P24" s="216">
        <v>31.66</v>
      </c>
      <c r="Q24" s="216">
        <v>5.0599999999999996</v>
      </c>
      <c r="R24" s="216">
        <v>5.79</v>
      </c>
      <c r="S24" s="216">
        <v>4.2</v>
      </c>
      <c r="T24" s="216">
        <v>0</v>
      </c>
      <c r="U24" s="216">
        <v>49.92</v>
      </c>
      <c r="V24" s="216">
        <v>2.89</v>
      </c>
      <c r="W24" s="216">
        <v>4.82</v>
      </c>
      <c r="X24" s="216">
        <v>62.49</v>
      </c>
      <c r="Y24" s="216">
        <v>0</v>
      </c>
      <c r="Z24" s="216">
        <v>58.95</v>
      </c>
      <c r="AA24" s="216">
        <v>14.47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82.43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280</v>
      </c>
      <c r="L25" s="216">
        <v>9.64</v>
      </c>
      <c r="M25" s="216">
        <v>64.13</v>
      </c>
      <c r="N25" s="216">
        <v>52.94</v>
      </c>
      <c r="O25" s="216">
        <v>73.900000000000006</v>
      </c>
      <c r="P25" s="216">
        <v>31.66</v>
      </c>
      <c r="Q25" s="216">
        <v>5.2</v>
      </c>
      <c r="R25" s="216">
        <v>5.79</v>
      </c>
      <c r="S25" s="216">
        <v>3.67</v>
      </c>
      <c r="T25" s="216">
        <v>0</v>
      </c>
      <c r="U25" s="216">
        <v>49.92</v>
      </c>
      <c r="V25" s="216">
        <v>2.89</v>
      </c>
      <c r="W25" s="216">
        <v>4.82</v>
      </c>
      <c r="X25" s="216">
        <v>62.49</v>
      </c>
      <c r="Y25" s="216">
        <v>0</v>
      </c>
      <c r="Z25" s="216">
        <v>58.95</v>
      </c>
      <c r="AA25" s="216">
        <v>14.47</v>
      </c>
      <c r="AB25" s="216">
        <v>0</v>
      </c>
      <c r="AC25" s="216">
        <v>14.95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82.43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280</v>
      </c>
      <c r="L26" s="216">
        <v>9.64</v>
      </c>
      <c r="M26" s="216">
        <v>64.13</v>
      </c>
      <c r="N26" s="216">
        <v>52.94</v>
      </c>
      <c r="O26" s="216">
        <v>73.900000000000006</v>
      </c>
      <c r="P26" s="216">
        <v>31.66</v>
      </c>
      <c r="Q26" s="216">
        <v>5.12</v>
      </c>
      <c r="R26" s="216">
        <v>5.79</v>
      </c>
      <c r="S26" s="216">
        <v>3.67</v>
      </c>
      <c r="T26" s="216">
        <v>0</v>
      </c>
      <c r="U26" s="216">
        <v>49.92</v>
      </c>
      <c r="V26" s="216">
        <v>2.89</v>
      </c>
      <c r="W26" s="216">
        <v>4.82</v>
      </c>
      <c r="X26" s="216">
        <v>62.49</v>
      </c>
      <c r="Y26" s="216">
        <v>0</v>
      </c>
      <c r="Z26" s="216">
        <v>58.95</v>
      </c>
      <c r="AA26" s="216">
        <v>14.47</v>
      </c>
      <c r="AB26" s="216">
        <v>0</v>
      </c>
      <c r="AC26" s="216">
        <v>14.95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82.43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280</v>
      </c>
      <c r="L27" s="216">
        <v>9.64</v>
      </c>
      <c r="M27" s="216">
        <v>64.13</v>
      </c>
      <c r="N27" s="216">
        <v>52.94</v>
      </c>
      <c r="O27" s="216">
        <v>73.900000000000006</v>
      </c>
      <c r="P27" s="216">
        <v>31.66</v>
      </c>
      <c r="Q27" s="216">
        <v>5.13</v>
      </c>
      <c r="R27" s="216">
        <v>5.79</v>
      </c>
      <c r="S27" s="216">
        <v>2.9</v>
      </c>
      <c r="T27" s="216">
        <v>0</v>
      </c>
      <c r="U27" s="216">
        <v>49.92</v>
      </c>
      <c r="V27" s="216">
        <v>7.37</v>
      </c>
      <c r="W27" s="216">
        <v>19.66</v>
      </c>
      <c r="X27" s="216">
        <v>62.49</v>
      </c>
      <c r="Y27" s="216">
        <v>0</v>
      </c>
      <c r="Z27" s="216">
        <v>58.95</v>
      </c>
      <c r="AA27" s="216">
        <v>14.47</v>
      </c>
      <c r="AB27" s="216">
        <v>0</v>
      </c>
      <c r="AC27" s="216">
        <v>14.95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82.43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280</v>
      </c>
      <c r="L28" s="216">
        <v>9.65</v>
      </c>
      <c r="M28" s="216">
        <v>64.13</v>
      </c>
      <c r="N28" s="216">
        <v>52.94</v>
      </c>
      <c r="O28" s="216">
        <v>73.900000000000006</v>
      </c>
      <c r="P28" s="216">
        <v>31.66</v>
      </c>
      <c r="Q28" s="216">
        <v>5.13</v>
      </c>
      <c r="R28" s="216">
        <v>5.79</v>
      </c>
      <c r="S28" s="216">
        <v>2.9</v>
      </c>
      <c r="T28" s="216">
        <v>0</v>
      </c>
      <c r="U28" s="216">
        <v>49.92</v>
      </c>
      <c r="V28" s="216">
        <v>8.7799999999999994</v>
      </c>
      <c r="W28" s="216">
        <v>19.66</v>
      </c>
      <c r="X28" s="216">
        <v>62.49</v>
      </c>
      <c r="Y28" s="216">
        <v>0</v>
      </c>
      <c r="Z28" s="216">
        <v>58.95</v>
      </c>
      <c r="AA28" s="216">
        <v>14.47</v>
      </c>
      <c r="AB28" s="216">
        <v>0</v>
      </c>
      <c r="AC28" s="216">
        <v>14.95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82.43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8.31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280</v>
      </c>
      <c r="L29" s="216">
        <v>9.8800000000000008</v>
      </c>
      <c r="M29" s="216">
        <v>64.13</v>
      </c>
      <c r="N29" s="216">
        <v>52.94</v>
      </c>
      <c r="O29" s="216">
        <v>73.900000000000006</v>
      </c>
      <c r="P29" s="216">
        <v>31.66</v>
      </c>
      <c r="Q29" s="216">
        <v>5.04</v>
      </c>
      <c r="R29" s="216">
        <v>5.79</v>
      </c>
      <c r="S29" s="216">
        <v>2.9</v>
      </c>
      <c r="T29" s="216">
        <v>0</v>
      </c>
      <c r="U29" s="216">
        <v>49.92</v>
      </c>
      <c r="V29" s="216">
        <v>8.7799999999999994</v>
      </c>
      <c r="W29" s="216">
        <v>19.66</v>
      </c>
      <c r="X29" s="216">
        <v>62.49</v>
      </c>
      <c r="Y29" s="216">
        <v>0</v>
      </c>
      <c r="Z29" s="216">
        <v>58.95</v>
      </c>
      <c r="AA29" s="216">
        <v>14.47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82.43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21.75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280</v>
      </c>
      <c r="L30" s="216">
        <v>9.8800000000000008</v>
      </c>
      <c r="M30" s="216">
        <v>64.13</v>
      </c>
      <c r="N30" s="216">
        <v>52.94</v>
      </c>
      <c r="O30" s="216">
        <v>73.900000000000006</v>
      </c>
      <c r="P30" s="216">
        <v>31.66</v>
      </c>
      <c r="Q30" s="216">
        <v>5</v>
      </c>
      <c r="R30" s="216">
        <v>5.79</v>
      </c>
      <c r="S30" s="216">
        <v>2.9</v>
      </c>
      <c r="T30" s="216">
        <v>0</v>
      </c>
      <c r="U30" s="216">
        <v>49.92</v>
      </c>
      <c r="V30" s="216">
        <v>8.7799999999999994</v>
      </c>
      <c r="W30" s="216">
        <v>19.66</v>
      </c>
      <c r="X30" s="216">
        <v>62.49</v>
      </c>
      <c r="Y30" s="216">
        <v>0</v>
      </c>
      <c r="Z30" s="216">
        <v>58.95</v>
      </c>
      <c r="AA30" s="216">
        <v>14.47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82.43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32.79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280</v>
      </c>
      <c r="L31" s="216">
        <v>9.8800000000000008</v>
      </c>
      <c r="M31" s="216">
        <v>64.13</v>
      </c>
      <c r="N31" s="216">
        <v>52.94</v>
      </c>
      <c r="O31" s="216">
        <v>73.900000000000006</v>
      </c>
      <c r="P31" s="216">
        <v>31.66</v>
      </c>
      <c r="Q31" s="216">
        <v>5</v>
      </c>
      <c r="R31" s="216">
        <v>5.79</v>
      </c>
      <c r="S31" s="216">
        <v>2.9</v>
      </c>
      <c r="T31" s="216">
        <v>0</v>
      </c>
      <c r="U31" s="216">
        <v>49.92</v>
      </c>
      <c r="V31" s="216">
        <v>2.89</v>
      </c>
      <c r="W31" s="216">
        <v>4.82</v>
      </c>
      <c r="X31" s="216">
        <v>62.49</v>
      </c>
      <c r="Y31" s="216">
        <v>0</v>
      </c>
      <c r="Z31" s="216">
        <v>58.95</v>
      </c>
      <c r="AA31" s="216">
        <v>14.47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84.02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280</v>
      </c>
      <c r="L32" s="216">
        <v>9.8800000000000008</v>
      </c>
      <c r="M32" s="216">
        <v>64.13</v>
      </c>
      <c r="N32" s="216">
        <v>52.94</v>
      </c>
      <c r="O32" s="216">
        <v>73.900000000000006</v>
      </c>
      <c r="P32" s="216">
        <v>31.66</v>
      </c>
      <c r="Q32" s="216">
        <v>5</v>
      </c>
      <c r="R32" s="216">
        <v>5.79</v>
      </c>
      <c r="S32" s="216">
        <v>2.9</v>
      </c>
      <c r="T32" s="216">
        <v>0</v>
      </c>
      <c r="U32" s="216">
        <v>49.92</v>
      </c>
      <c r="V32" s="216">
        <v>2.89</v>
      </c>
      <c r="W32" s="216">
        <v>4.82</v>
      </c>
      <c r="X32" s="216">
        <v>19.29</v>
      </c>
      <c r="Y32" s="216">
        <v>0</v>
      </c>
      <c r="Z32" s="216">
        <v>18.329999999999998</v>
      </c>
      <c r="AA32" s="216">
        <v>14.47</v>
      </c>
      <c r="AB32" s="216">
        <v>0</v>
      </c>
      <c r="AC32" s="216">
        <v>14.95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84.02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280</v>
      </c>
      <c r="L33" s="216">
        <v>9.8800000000000008</v>
      </c>
      <c r="M33" s="216">
        <v>64.13</v>
      </c>
      <c r="N33" s="216">
        <v>52.94</v>
      </c>
      <c r="O33" s="216">
        <v>73.900000000000006</v>
      </c>
      <c r="P33" s="216">
        <v>31.66</v>
      </c>
      <c r="Q33" s="216">
        <v>5</v>
      </c>
      <c r="R33" s="216">
        <v>5.79</v>
      </c>
      <c r="S33" s="216">
        <v>2.9</v>
      </c>
      <c r="T33" s="216">
        <v>0</v>
      </c>
      <c r="U33" s="216">
        <v>49.92</v>
      </c>
      <c r="V33" s="216">
        <v>2.89</v>
      </c>
      <c r="W33" s="216">
        <v>4.82</v>
      </c>
      <c r="X33" s="216">
        <v>19.29</v>
      </c>
      <c r="Y33" s="216">
        <v>0</v>
      </c>
      <c r="Z33" s="216">
        <v>18.329999999999998</v>
      </c>
      <c r="AA33" s="216">
        <v>14.47</v>
      </c>
      <c r="AB33" s="216">
        <v>0</v>
      </c>
      <c r="AC33" s="216">
        <v>14.95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84.02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280</v>
      </c>
      <c r="L34" s="216">
        <v>9.8800000000000008</v>
      </c>
      <c r="M34" s="216">
        <v>64.13</v>
      </c>
      <c r="N34" s="216">
        <v>52.94</v>
      </c>
      <c r="O34" s="216">
        <v>73.900000000000006</v>
      </c>
      <c r="P34" s="216">
        <v>31.66</v>
      </c>
      <c r="Q34" s="216">
        <v>5</v>
      </c>
      <c r="R34" s="216">
        <v>5.44</v>
      </c>
      <c r="S34" s="216">
        <v>2.9</v>
      </c>
      <c r="T34" s="216">
        <v>0</v>
      </c>
      <c r="U34" s="216">
        <v>49.92</v>
      </c>
      <c r="V34" s="216">
        <v>2.89</v>
      </c>
      <c r="W34" s="216">
        <v>4.82</v>
      </c>
      <c r="X34" s="216">
        <v>19.29</v>
      </c>
      <c r="Y34" s="216">
        <v>0</v>
      </c>
      <c r="Z34" s="216">
        <v>18.329999999999998</v>
      </c>
      <c r="AA34" s="216">
        <v>14.47</v>
      </c>
      <c r="AB34" s="216">
        <v>0</v>
      </c>
      <c r="AC34" s="216">
        <v>14.95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84.02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280</v>
      </c>
      <c r="L35" s="216">
        <v>9.93</v>
      </c>
      <c r="M35" s="216">
        <v>64.13</v>
      </c>
      <c r="N35" s="216">
        <v>52.94</v>
      </c>
      <c r="O35" s="216">
        <v>73.900000000000006</v>
      </c>
      <c r="P35" s="216">
        <v>31.66</v>
      </c>
      <c r="Q35" s="216">
        <v>5</v>
      </c>
      <c r="R35" s="216">
        <v>5.79</v>
      </c>
      <c r="S35" s="216">
        <v>2.9</v>
      </c>
      <c r="T35" s="216">
        <v>0</v>
      </c>
      <c r="U35" s="216">
        <v>49.92</v>
      </c>
      <c r="V35" s="216">
        <v>2.89</v>
      </c>
      <c r="W35" s="216">
        <v>6.27</v>
      </c>
      <c r="X35" s="216">
        <v>19.29</v>
      </c>
      <c r="Y35" s="216">
        <v>0</v>
      </c>
      <c r="Z35" s="216">
        <v>18.329999999999998</v>
      </c>
      <c r="AA35" s="216">
        <v>14.47</v>
      </c>
      <c r="AB35" s="216">
        <v>0</v>
      </c>
      <c r="AC35" s="216">
        <v>14.95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84.02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280</v>
      </c>
      <c r="L36" s="216">
        <v>9.93</v>
      </c>
      <c r="M36" s="216">
        <v>64.13</v>
      </c>
      <c r="N36" s="216">
        <v>52.94</v>
      </c>
      <c r="O36" s="216">
        <v>73.900000000000006</v>
      </c>
      <c r="P36" s="216">
        <v>31.66</v>
      </c>
      <c r="Q36" s="216">
        <v>5</v>
      </c>
      <c r="R36" s="216">
        <v>5.79</v>
      </c>
      <c r="S36" s="216">
        <v>2.9</v>
      </c>
      <c r="T36" s="216">
        <v>0</v>
      </c>
      <c r="U36" s="216">
        <v>49.92</v>
      </c>
      <c r="V36" s="216">
        <v>2.89</v>
      </c>
      <c r="W36" s="216">
        <v>4.82</v>
      </c>
      <c r="X36" s="216">
        <v>19.29</v>
      </c>
      <c r="Y36" s="216">
        <v>0</v>
      </c>
      <c r="Z36" s="216">
        <v>18.329999999999998</v>
      </c>
      <c r="AA36" s="216">
        <v>14.47</v>
      </c>
      <c r="AB36" s="216">
        <v>0</v>
      </c>
      <c r="AC36" s="216">
        <v>14.95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84.02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280</v>
      </c>
      <c r="L37" s="216">
        <v>9.93</v>
      </c>
      <c r="M37" s="216">
        <v>64.13</v>
      </c>
      <c r="N37" s="216">
        <v>52.94</v>
      </c>
      <c r="O37" s="216">
        <v>73.900000000000006</v>
      </c>
      <c r="P37" s="216">
        <v>31.66</v>
      </c>
      <c r="Q37" s="216">
        <v>5</v>
      </c>
      <c r="R37" s="216">
        <v>5.79</v>
      </c>
      <c r="S37" s="216">
        <v>6.05</v>
      </c>
      <c r="T37" s="216">
        <v>0</v>
      </c>
      <c r="U37" s="216">
        <v>49.92</v>
      </c>
      <c r="V37" s="216">
        <v>2.89</v>
      </c>
      <c r="W37" s="216">
        <v>4.82</v>
      </c>
      <c r="X37" s="216">
        <v>19.29</v>
      </c>
      <c r="Y37" s="216">
        <v>0</v>
      </c>
      <c r="Z37" s="216">
        <v>18.329999999999998</v>
      </c>
      <c r="AA37" s="216">
        <v>14.47</v>
      </c>
      <c r="AB37" s="216">
        <v>0</v>
      </c>
      <c r="AC37" s="216">
        <v>14.95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84.02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280</v>
      </c>
      <c r="L38" s="216">
        <v>9.93</v>
      </c>
      <c r="M38" s="216">
        <v>64.13</v>
      </c>
      <c r="N38" s="216">
        <v>52.94</v>
      </c>
      <c r="O38" s="216">
        <v>73.900000000000006</v>
      </c>
      <c r="P38" s="216">
        <v>31.66</v>
      </c>
      <c r="Q38" s="216">
        <v>5</v>
      </c>
      <c r="R38" s="216">
        <v>5.79</v>
      </c>
      <c r="S38" s="216">
        <v>6.05</v>
      </c>
      <c r="T38" s="216">
        <v>0</v>
      </c>
      <c r="U38" s="216">
        <v>49.92</v>
      </c>
      <c r="V38" s="216">
        <v>2.89</v>
      </c>
      <c r="W38" s="216">
        <v>4.82</v>
      </c>
      <c r="X38" s="216">
        <v>19.29</v>
      </c>
      <c r="Y38" s="216">
        <v>0</v>
      </c>
      <c r="Z38" s="216">
        <v>18.329999999999998</v>
      </c>
      <c r="AA38" s="216">
        <v>14.47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84.02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280</v>
      </c>
      <c r="L39" s="216">
        <v>9.8800000000000008</v>
      </c>
      <c r="M39" s="216">
        <v>64.13</v>
      </c>
      <c r="N39" s="216">
        <v>52.94</v>
      </c>
      <c r="O39" s="216">
        <v>73.900000000000006</v>
      </c>
      <c r="P39" s="216">
        <v>31.66</v>
      </c>
      <c r="Q39" s="216">
        <v>5</v>
      </c>
      <c r="R39" s="216">
        <v>5.79</v>
      </c>
      <c r="S39" s="216">
        <v>6.05</v>
      </c>
      <c r="T39" s="216">
        <v>0</v>
      </c>
      <c r="U39" s="216">
        <v>49.92</v>
      </c>
      <c r="V39" s="216">
        <v>2.89</v>
      </c>
      <c r="W39" s="216">
        <v>4.82</v>
      </c>
      <c r="X39" s="216">
        <v>19.29</v>
      </c>
      <c r="Y39" s="216">
        <v>0</v>
      </c>
      <c r="Z39" s="216">
        <v>18.329999999999998</v>
      </c>
      <c r="AA39" s="216">
        <v>14.47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84.02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280</v>
      </c>
      <c r="L40" s="216">
        <v>9.8800000000000008</v>
      </c>
      <c r="M40" s="216">
        <v>64.13</v>
      </c>
      <c r="N40" s="216">
        <v>52.94</v>
      </c>
      <c r="O40" s="216">
        <v>73.900000000000006</v>
      </c>
      <c r="P40" s="216">
        <v>31.66</v>
      </c>
      <c r="Q40" s="216">
        <v>5</v>
      </c>
      <c r="R40" s="216">
        <v>7.98</v>
      </c>
      <c r="S40" s="216">
        <v>6.05</v>
      </c>
      <c r="T40" s="216">
        <v>0</v>
      </c>
      <c r="U40" s="216">
        <v>49.92</v>
      </c>
      <c r="V40" s="216">
        <v>2.89</v>
      </c>
      <c r="W40" s="216">
        <v>4.82</v>
      </c>
      <c r="X40" s="216">
        <v>19.29</v>
      </c>
      <c r="Y40" s="216">
        <v>0</v>
      </c>
      <c r="Z40" s="216">
        <v>18.32</v>
      </c>
      <c r="AA40" s="216">
        <v>14.47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84.02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280</v>
      </c>
      <c r="L41" s="216">
        <v>9.8800000000000008</v>
      </c>
      <c r="M41" s="216">
        <v>64.13</v>
      </c>
      <c r="N41" s="216">
        <v>52.94</v>
      </c>
      <c r="O41" s="216">
        <v>73.900000000000006</v>
      </c>
      <c r="P41" s="216">
        <v>31.66</v>
      </c>
      <c r="Q41" s="216">
        <v>5</v>
      </c>
      <c r="R41" s="216">
        <v>7.98</v>
      </c>
      <c r="S41" s="216">
        <v>6.05</v>
      </c>
      <c r="T41" s="216">
        <v>0</v>
      </c>
      <c r="U41" s="216">
        <v>49.92</v>
      </c>
      <c r="V41" s="216">
        <v>2.89</v>
      </c>
      <c r="W41" s="216">
        <v>4.82</v>
      </c>
      <c r="X41" s="216">
        <v>19.29</v>
      </c>
      <c r="Y41" s="216">
        <v>0</v>
      </c>
      <c r="Z41" s="216">
        <v>18.32</v>
      </c>
      <c r="AA41" s="216">
        <v>14.47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84.02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280</v>
      </c>
      <c r="L42" s="216">
        <v>9.8800000000000008</v>
      </c>
      <c r="M42" s="216">
        <v>64.13</v>
      </c>
      <c r="N42" s="216">
        <v>52.94</v>
      </c>
      <c r="O42" s="216">
        <v>73.900000000000006</v>
      </c>
      <c r="P42" s="216">
        <v>31.66</v>
      </c>
      <c r="Q42" s="216">
        <v>5</v>
      </c>
      <c r="R42" s="216">
        <v>7.98</v>
      </c>
      <c r="S42" s="216">
        <v>6.05</v>
      </c>
      <c r="T42" s="216">
        <v>0</v>
      </c>
      <c r="U42" s="216">
        <v>49.92</v>
      </c>
      <c r="V42" s="216">
        <v>2.89</v>
      </c>
      <c r="W42" s="216">
        <v>4.82</v>
      </c>
      <c r="X42" s="216">
        <v>19.29</v>
      </c>
      <c r="Y42" s="216">
        <v>0</v>
      </c>
      <c r="Z42" s="216">
        <v>18.32</v>
      </c>
      <c r="AA42" s="216">
        <v>14.47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84.02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275.45</v>
      </c>
      <c r="L43" s="216">
        <v>9.8800000000000008</v>
      </c>
      <c r="M43" s="216">
        <v>64.13</v>
      </c>
      <c r="N43" s="216">
        <v>52.94</v>
      </c>
      <c r="O43" s="216">
        <v>73.900000000000006</v>
      </c>
      <c r="P43" s="216">
        <v>31.66</v>
      </c>
      <c r="Q43" s="216">
        <v>5</v>
      </c>
      <c r="R43" s="216">
        <v>5.86</v>
      </c>
      <c r="S43" s="216">
        <v>5.03</v>
      </c>
      <c r="T43" s="216">
        <v>0</v>
      </c>
      <c r="U43" s="216">
        <v>49.92</v>
      </c>
      <c r="V43" s="216">
        <v>2.89</v>
      </c>
      <c r="W43" s="216">
        <v>4.82</v>
      </c>
      <c r="X43" s="216">
        <v>62.49</v>
      </c>
      <c r="Y43" s="216">
        <v>0</v>
      </c>
      <c r="Z43" s="216">
        <v>18.329999999999998</v>
      </c>
      <c r="AA43" s="216">
        <v>14.47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84.02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275.47000000000003</v>
      </c>
      <c r="L44" s="216">
        <v>9.8800000000000008</v>
      </c>
      <c r="M44" s="216">
        <v>64.13</v>
      </c>
      <c r="N44" s="216">
        <v>52.94</v>
      </c>
      <c r="O44" s="216">
        <v>73.900000000000006</v>
      </c>
      <c r="P44" s="216">
        <v>31.66</v>
      </c>
      <c r="Q44" s="216">
        <v>5</v>
      </c>
      <c r="R44" s="216">
        <v>5.86</v>
      </c>
      <c r="S44" s="216">
        <v>5.03</v>
      </c>
      <c r="T44" s="216">
        <v>0</v>
      </c>
      <c r="U44" s="216">
        <v>49.92</v>
      </c>
      <c r="V44" s="216">
        <v>2.89</v>
      </c>
      <c r="W44" s="216">
        <v>4.82</v>
      </c>
      <c r="X44" s="216">
        <v>62.49</v>
      </c>
      <c r="Y44" s="216">
        <v>0</v>
      </c>
      <c r="Z44" s="216">
        <v>18.329999999999998</v>
      </c>
      <c r="AA44" s="216">
        <v>14.47</v>
      </c>
      <c r="AB44" s="216">
        <v>0</v>
      </c>
      <c r="AC44" s="216">
        <v>14.95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84.02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280</v>
      </c>
      <c r="L45" s="216">
        <v>9.8800000000000008</v>
      </c>
      <c r="M45" s="216">
        <v>64.13</v>
      </c>
      <c r="N45" s="216">
        <v>52.94</v>
      </c>
      <c r="O45" s="216">
        <v>73.900000000000006</v>
      </c>
      <c r="P45" s="216">
        <v>31.66</v>
      </c>
      <c r="Q45" s="216">
        <v>5</v>
      </c>
      <c r="R45" s="216">
        <v>5.86</v>
      </c>
      <c r="S45" s="216">
        <v>6.05</v>
      </c>
      <c r="T45" s="216">
        <v>0</v>
      </c>
      <c r="U45" s="216">
        <v>49.92</v>
      </c>
      <c r="V45" s="216">
        <v>2.89</v>
      </c>
      <c r="W45" s="216">
        <v>4.82</v>
      </c>
      <c r="X45" s="216">
        <v>62.49</v>
      </c>
      <c r="Y45" s="216">
        <v>0</v>
      </c>
      <c r="Z45" s="216">
        <v>18.329999999999998</v>
      </c>
      <c r="AA45" s="216">
        <v>14.47</v>
      </c>
      <c r="AB45" s="216">
        <v>0</v>
      </c>
      <c r="AC45" s="216">
        <v>14.95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280</v>
      </c>
      <c r="L46" s="216">
        <v>9.8800000000000008</v>
      </c>
      <c r="M46" s="216">
        <v>64.13</v>
      </c>
      <c r="N46" s="216">
        <v>52.94</v>
      </c>
      <c r="O46" s="216">
        <v>73.900000000000006</v>
      </c>
      <c r="P46" s="216">
        <v>31.66</v>
      </c>
      <c r="Q46" s="216">
        <v>5</v>
      </c>
      <c r="R46" s="216">
        <v>5.86</v>
      </c>
      <c r="S46" s="216">
        <v>6.05</v>
      </c>
      <c r="T46" s="216">
        <v>0</v>
      </c>
      <c r="U46" s="216">
        <v>49.92</v>
      </c>
      <c r="V46" s="216">
        <v>2.89</v>
      </c>
      <c r="W46" s="216">
        <v>4.82</v>
      </c>
      <c r="X46" s="216">
        <v>62.49</v>
      </c>
      <c r="Y46" s="216">
        <v>0</v>
      </c>
      <c r="Z46" s="216">
        <v>18.329999999999998</v>
      </c>
      <c r="AA46" s="216">
        <v>14.47</v>
      </c>
      <c r="AB46" s="216">
        <v>0</v>
      </c>
      <c r="AC46" s="216">
        <v>14.95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275.45</v>
      </c>
      <c r="L47" s="216">
        <v>9.77</v>
      </c>
      <c r="M47" s="216">
        <v>64.13</v>
      </c>
      <c r="N47" s="216">
        <v>52.94</v>
      </c>
      <c r="O47" s="216">
        <v>73.900000000000006</v>
      </c>
      <c r="P47" s="216">
        <v>31.66</v>
      </c>
      <c r="Q47" s="216">
        <v>4.72</v>
      </c>
      <c r="R47" s="216">
        <v>3.34</v>
      </c>
      <c r="S47" s="216">
        <v>6.1</v>
      </c>
      <c r="T47" s="216">
        <v>0</v>
      </c>
      <c r="U47" s="216">
        <v>49.92</v>
      </c>
      <c r="V47" s="216">
        <v>2.89</v>
      </c>
      <c r="W47" s="216">
        <v>4.82</v>
      </c>
      <c r="X47" s="216">
        <v>24.11</v>
      </c>
      <c r="Y47" s="216">
        <v>0</v>
      </c>
      <c r="Z47" s="216">
        <v>19.04</v>
      </c>
      <c r="AA47" s="216">
        <v>14.19</v>
      </c>
      <c r="AB47" s="216">
        <v>0</v>
      </c>
      <c r="AC47" s="216">
        <v>14.95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275.47000000000003</v>
      </c>
      <c r="L48" s="216">
        <v>9.77</v>
      </c>
      <c r="M48" s="216">
        <v>64.13</v>
      </c>
      <c r="N48" s="216">
        <v>52.94</v>
      </c>
      <c r="O48" s="216">
        <v>73.900000000000006</v>
      </c>
      <c r="P48" s="216">
        <v>31.66</v>
      </c>
      <c r="Q48" s="216">
        <v>4.72</v>
      </c>
      <c r="R48" s="216">
        <v>4.21</v>
      </c>
      <c r="S48" s="216">
        <v>6.1</v>
      </c>
      <c r="T48" s="216">
        <v>0</v>
      </c>
      <c r="U48" s="216">
        <v>49.92</v>
      </c>
      <c r="V48" s="216">
        <v>2.89</v>
      </c>
      <c r="W48" s="216">
        <v>4.82</v>
      </c>
      <c r="X48" s="216">
        <v>24.11</v>
      </c>
      <c r="Y48" s="216">
        <v>0</v>
      </c>
      <c r="Z48" s="216">
        <v>19.04</v>
      </c>
      <c r="AA48" s="216">
        <v>14.19</v>
      </c>
      <c r="AB48" s="216">
        <v>0</v>
      </c>
      <c r="AC48" s="216">
        <v>14.95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284.16000000000003</v>
      </c>
      <c r="L49" s="216">
        <v>9.77</v>
      </c>
      <c r="M49" s="216">
        <v>64.13</v>
      </c>
      <c r="N49" s="216">
        <v>52.94</v>
      </c>
      <c r="O49" s="216">
        <v>73.900000000000006</v>
      </c>
      <c r="P49" s="216">
        <v>31.66</v>
      </c>
      <c r="Q49" s="216">
        <v>4.72</v>
      </c>
      <c r="R49" s="216">
        <v>4.21</v>
      </c>
      <c r="S49" s="216">
        <v>6.1</v>
      </c>
      <c r="T49" s="216">
        <v>0</v>
      </c>
      <c r="U49" s="216">
        <v>49.92</v>
      </c>
      <c r="V49" s="216">
        <v>2.78</v>
      </c>
      <c r="W49" s="216">
        <v>4.82</v>
      </c>
      <c r="X49" s="216">
        <v>24.11</v>
      </c>
      <c r="Y49" s="216">
        <v>0</v>
      </c>
      <c r="Z49" s="216">
        <v>19.29</v>
      </c>
      <c r="AA49" s="216">
        <v>13.95</v>
      </c>
      <c r="AB49" s="216">
        <v>0</v>
      </c>
      <c r="AC49" s="216">
        <v>14.95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284.16000000000003</v>
      </c>
      <c r="L50" s="216">
        <v>9.77</v>
      </c>
      <c r="M50" s="216">
        <v>64.13</v>
      </c>
      <c r="N50" s="216">
        <v>52.94</v>
      </c>
      <c r="O50" s="216">
        <v>73.900000000000006</v>
      </c>
      <c r="P50" s="216">
        <v>31.66</v>
      </c>
      <c r="Q50" s="216">
        <v>4.72</v>
      </c>
      <c r="R50" s="216">
        <v>4.21</v>
      </c>
      <c r="S50" s="216">
        <v>6.1</v>
      </c>
      <c r="T50" s="216">
        <v>0</v>
      </c>
      <c r="U50" s="216">
        <v>49.92</v>
      </c>
      <c r="V50" s="216">
        <v>2.89</v>
      </c>
      <c r="W50" s="216">
        <v>4.82</v>
      </c>
      <c r="X50" s="216">
        <v>24.11</v>
      </c>
      <c r="Y50" s="216">
        <v>0</v>
      </c>
      <c r="Z50" s="216">
        <v>19.29</v>
      </c>
      <c r="AA50" s="216">
        <v>13.95</v>
      </c>
      <c r="AB50" s="216">
        <v>0</v>
      </c>
      <c r="AC50" s="216">
        <v>14.95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284.16000000000003</v>
      </c>
      <c r="L51" s="216">
        <v>9.77</v>
      </c>
      <c r="M51" s="216">
        <v>64.13</v>
      </c>
      <c r="N51" s="216">
        <v>52.94</v>
      </c>
      <c r="O51" s="216">
        <v>73.900000000000006</v>
      </c>
      <c r="P51" s="216">
        <v>31.66</v>
      </c>
      <c r="Q51" s="216">
        <v>4.72</v>
      </c>
      <c r="R51" s="216">
        <v>4.21</v>
      </c>
      <c r="S51" s="216">
        <v>6.1</v>
      </c>
      <c r="T51" s="216">
        <v>0</v>
      </c>
      <c r="U51" s="216">
        <v>49.92</v>
      </c>
      <c r="V51" s="216">
        <v>2.89</v>
      </c>
      <c r="W51" s="216">
        <v>5</v>
      </c>
      <c r="X51" s="216">
        <v>24.11</v>
      </c>
      <c r="Y51" s="216">
        <v>0</v>
      </c>
      <c r="Z51" s="216">
        <v>19.29</v>
      </c>
      <c r="AA51" s="216">
        <v>13.96</v>
      </c>
      <c r="AB51" s="216">
        <v>0</v>
      </c>
      <c r="AC51" s="216">
        <v>14.95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284.16000000000003</v>
      </c>
      <c r="L52" s="216">
        <v>9.77</v>
      </c>
      <c r="M52" s="216">
        <v>64.13</v>
      </c>
      <c r="N52" s="216">
        <v>52.94</v>
      </c>
      <c r="O52" s="216">
        <v>73.900000000000006</v>
      </c>
      <c r="P52" s="216">
        <v>31.66</v>
      </c>
      <c r="Q52" s="216">
        <v>4.72</v>
      </c>
      <c r="R52" s="216">
        <v>4.21</v>
      </c>
      <c r="S52" s="216">
        <v>6.1</v>
      </c>
      <c r="T52" s="216">
        <v>0</v>
      </c>
      <c r="U52" s="216">
        <v>49.92</v>
      </c>
      <c r="V52" s="216">
        <v>2.89</v>
      </c>
      <c r="W52" s="216">
        <v>4.82</v>
      </c>
      <c r="X52" s="216">
        <v>24.11</v>
      </c>
      <c r="Y52" s="216">
        <v>0</v>
      </c>
      <c r="Z52" s="216">
        <v>19.29</v>
      </c>
      <c r="AA52" s="216">
        <v>13.96</v>
      </c>
      <c r="AB52" s="216">
        <v>0</v>
      </c>
      <c r="AC52" s="216">
        <v>14.54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280.69</v>
      </c>
      <c r="L53" s="216">
        <v>9.75</v>
      </c>
      <c r="M53" s="216">
        <v>64.13</v>
      </c>
      <c r="N53" s="216">
        <v>52.94</v>
      </c>
      <c r="O53" s="216">
        <v>73.900000000000006</v>
      </c>
      <c r="P53" s="216">
        <v>31.66</v>
      </c>
      <c r="Q53" s="216">
        <v>4.7699999999999996</v>
      </c>
      <c r="R53" s="216">
        <v>4.21</v>
      </c>
      <c r="S53" s="216">
        <v>6.12</v>
      </c>
      <c r="T53" s="216">
        <v>0</v>
      </c>
      <c r="U53" s="216">
        <v>49.92</v>
      </c>
      <c r="V53" s="216">
        <v>2.89</v>
      </c>
      <c r="W53" s="216">
        <v>4.82</v>
      </c>
      <c r="X53" s="216">
        <v>24.11</v>
      </c>
      <c r="Y53" s="216">
        <v>0</v>
      </c>
      <c r="Z53" s="216">
        <v>19.29</v>
      </c>
      <c r="AA53" s="216">
        <v>13.55</v>
      </c>
      <c r="AB53" s="216">
        <v>0</v>
      </c>
      <c r="AC53" s="216">
        <v>14.54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280.69</v>
      </c>
      <c r="L54" s="216">
        <v>9.75</v>
      </c>
      <c r="M54" s="216">
        <v>64.13</v>
      </c>
      <c r="N54" s="216">
        <v>52.94</v>
      </c>
      <c r="O54" s="216">
        <v>73.900000000000006</v>
      </c>
      <c r="P54" s="216">
        <v>31.66</v>
      </c>
      <c r="Q54" s="216">
        <v>4.7699999999999996</v>
      </c>
      <c r="R54" s="216">
        <v>4.21</v>
      </c>
      <c r="S54" s="216">
        <v>6.12</v>
      </c>
      <c r="T54" s="216">
        <v>0</v>
      </c>
      <c r="U54" s="216">
        <v>49.92</v>
      </c>
      <c r="V54" s="216">
        <v>2.89</v>
      </c>
      <c r="W54" s="216">
        <v>4.82</v>
      </c>
      <c r="X54" s="216">
        <v>24.11</v>
      </c>
      <c r="Y54" s="216">
        <v>0</v>
      </c>
      <c r="Z54" s="216">
        <v>19.29</v>
      </c>
      <c r="AA54" s="216">
        <v>13.55</v>
      </c>
      <c r="AB54" s="216">
        <v>0</v>
      </c>
      <c r="AC54" s="216">
        <v>14.54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280.52999999999997</v>
      </c>
      <c r="L55" s="216">
        <v>9.75</v>
      </c>
      <c r="M55" s="216">
        <v>64.13</v>
      </c>
      <c r="N55" s="216">
        <v>52.94</v>
      </c>
      <c r="O55" s="216">
        <v>73.900000000000006</v>
      </c>
      <c r="P55" s="216">
        <v>31.66</v>
      </c>
      <c r="Q55" s="216">
        <v>4.7699999999999996</v>
      </c>
      <c r="R55" s="216">
        <v>4.21</v>
      </c>
      <c r="S55" s="216">
        <v>6.12</v>
      </c>
      <c r="T55" s="216">
        <v>0</v>
      </c>
      <c r="U55" s="216">
        <v>49.92</v>
      </c>
      <c r="V55" s="216">
        <v>2.89</v>
      </c>
      <c r="W55" s="216">
        <v>4.82</v>
      </c>
      <c r="X55" s="216">
        <v>25</v>
      </c>
      <c r="Y55" s="216">
        <v>0</v>
      </c>
      <c r="Z55" s="216">
        <v>19.29</v>
      </c>
      <c r="AA55" s="216">
        <v>13.56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280.52999999999997</v>
      </c>
      <c r="L56" s="216">
        <v>9.75</v>
      </c>
      <c r="M56" s="216">
        <v>64.13</v>
      </c>
      <c r="N56" s="216">
        <v>52.94</v>
      </c>
      <c r="O56" s="216">
        <v>73.900000000000006</v>
      </c>
      <c r="P56" s="216">
        <v>31.66</v>
      </c>
      <c r="Q56" s="216">
        <v>4.7699999999999996</v>
      </c>
      <c r="R56" s="216">
        <v>4.21</v>
      </c>
      <c r="S56" s="216">
        <v>6.12</v>
      </c>
      <c r="T56" s="216">
        <v>0</v>
      </c>
      <c r="U56" s="216">
        <v>49.92</v>
      </c>
      <c r="V56" s="216">
        <v>2.89</v>
      </c>
      <c r="W56" s="216">
        <v>4.82</v>
      </c>
      <c r="X56" s="216">
        <v>24.11</v>
      </c>
      <c r="Y56" s="216">
        <v>0</v>
      </c>
      <c r="Z56" s="216">
        <v>19.29</v>
      </c>
      <c r="AA56" s="216">
        <v>13.56</v>
      </c>
      <c r="AB56" s="216">
        <v>0</v>
      </c>
      <c r="AC56" s="216">
        <v>14.54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280.52999999999997</v>
      </c>
      <c r="L57" s="216">
        <v>9.75</v>
      </c>
      <c r="M57" s="216">
        <v>64.13</v>
      </c>
      <c r="N57" s="216">
        <v>52.94</v>
      </c>
      <c r="O57" s="216">
        <v>73.900000000000006</v>
      </c>
      <c r="P57" s="216">
        <v>31.66</v>
      </c>
      <c r="Q57" s="216">
        <v>4.7699999999999996</v>
      </c>
      <c r="R57" s="216">
        <v>4.21</v>
      </c>
      <c r="S57" s="216">
        <v>6.12</v>
      </c>
      <c r="T57" s="216">
        <v>0</v>
      </c>
      <c r="U57" s="216">
        <v>49.92</v>
      </c>
      <c r="V57" s="216">
        <v>2.89</v>
      </c>
      <c r="W57" s="216">
        <v>4.82</v>
      </c>
      <c r="X57" s="216">
        <v>24.11</v>
      </c>
      <c r="Y57" s="216">
        <v>0</v>
      </c>
      <c r="Z57" s="216">
        <v>19.29</v>
      </c>
      <c r="AA57" s="216">
        <v>13.41</v>
      </c>
      <c r="AB57" s="216">
        <v>0</v>
      </c>
      <c r="AC57" s="216">
        <v>14.54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280.52999999999997</v>
      </c>
      <c r="L58" s="216">
        <v>9.75</v>
      </c>
      <c r="M58" s="216">
        <v>64.13</v>
      </c>
      <c r="N58" s="216">
        <v>52.94</v>
      </c>
      <c r="O58" s="216">
        <v>73.900000000000006</v>
      </c>
      <c r="P58" s="216">
        <v>31.66</v>
      </c>
      <c r="Q58" s="216">
        <v>4.7699999999999996</v>
      </c>
      <c r="R58" s="216">
        <v>4.21</v>
      </c>
      <c r="S58" s="216">
        <v>6.12</v>
      </c>
      <c r="T58" s="216">
        <v>0</v>
      </c>
      <c r="U58" s="216">
        <v>49.92</v>
      </c>
      <c r="V58" s="216">
        <v>2.89</v>
      </c>
      <c r="W58" s="216">
        <v>4.82</v>
      </c>
      <c r="X58" s="216">
        <v>24.07</v>
      </c>
      <c r="Y58" s="216">
        <v>0</v>
      </c>
      <c r="Z58" s="216">
        <v>19.29</v>
      </c>
      <c r="AA58" s="216">
        <v>13.41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280.52999999999997</v>
      </c>
      <c r="L59" s="216">
        <v>9.75</v>
      </c>
      <c r="M59" s="216">
        <v>64.13</v>
      </c>
      <c r="N59" s="216">
        <v>52.94</v>
      </c>
      <c r="O59" s="216">
        <v>73.900000000000006</v>
      </c>
      <c r="P59" s="216">
        <v>31.4</v>
      </c>
      <c r="Q59" s="216">
        <v>4.7699999999999996</v>
      </c>
      <c r="R59" s="216">
        <v>4.21</v>
      </c>
      <c r="S59" s="216">
        <v>6.12</v>
      </c>
      <c r="T59" s="216">
        <v>0</v>
      </c>
      <c r="U59" s="216">
        <v>49.92</v>
      </c>
      <c r="V59" s="216">
        <v>2.89</v>
      </c>
      <c r="W59" s="216">
        <v>4.82</v>
      </c>
      <c r="X59" s="216">
        <v>24.11</v>
      </c>
      <c r="Y59" s="216">
        <v>0</v>
      </c>
      <c r="Z59" s="216">
        <v>19.29</v>
      </c>
      <c r="AA59" s="216">
        <v>13.96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84.26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280.52999999999997</v>
      </c>
      <c r="L60" s="216">
        <v>9.75</v>
      </c>
      <c r="M60" s="216">
        <v>64.13</v>
      </c>
      <c r="N60" s="216">
        <v>52.94</v>
      </c>
      <c r="O60" s="216">
        <v>73.900000000000006</v>
      </c>
      <c r="P60" s="216">
        <v>30.88</v>
      </c>
      <c r="Q60" s="216">
        <v>4.7699999999999996</v>
      </c>
      <c r="R60" s="216">
        <v>4.21</v>
      </c>
      <c r="S60" s="216">
        <v>6.12</v>
      </c>
      <c r="T60" s="216">
        <v>0</v>
      </c>
      <c r="U60" s="216">
        <v>49.92</v>
      </c>
      <c r="V60" s="216">
        <v>2.89</v>
      </c>
      <c r="W60" s="216">
        <v>4.82</v>
      </c>
      <c r="X60" s="216">
        <v>24.11</v>
      </c>
      <c r="Y60" s="216">
        <v>0</v>
      </c>
      <c r="Z60" s="216">
        <v>18.5</v>
      </c>
      <c r="AA60" s="216">
        <v>13.96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84.26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280.52999999999997</v>
      </c>
      <c r="L61" s="216">
        <v>9.75</v>
      </c>
      <c r="M61" s="216">
        <v>64.13</v>
      </c>
      <c r="N61" s="216">
        <v>52.94</v>
      </c>
      <c r="O61" s="216">
        <v>73.900000000000006</v>
      </c>
      <c r="P61" s="216">
        <v>30.37</v>
      </c>
      <c r="Q61" s="216">
        <v>4.7699999999999996</v>
      </c>
      <c r="R61" s="216">
        <v>4.21</v>
      </c>
      <c r="S61" s="216">
        <v>6.12</v>
      </c>
      <c r="T61" s="216">
        <v>0</v>
      </c>
      <c r="U61" s="216">
        <v>49.92</v>
      </c>
      <c r="V61" s="216">
        <v>2.89</v>
      </c>
      <c r="W61" s="216">
        <v>4.82</v>
      </c>
      <c r="X61" s="216">
        <v>23.4</v>
      </c>
      <c r="Y61" s="216">
        <v>0</v>
      </c>
      <c r="Z61" s="216">
        <v>19.29</v>
      </c>
      <c r="AA61" s="216">
        <v>13.96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84.26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280.52999999999997</v>
      </c>
      <c r="L62" s="216">
        <v>9.75</v>
      </c>
      <c r="M62" s="216">
        <v>64.13</v>
      </c>
      <c r="N62" s="216">
        <v>52.94</v>
      </c>
      <c r="O62" s="216">
        <v>73.900000000000006</v>
      </c>
      <c r="P62" s="216">
        <v>30.37</v>
      </c>
      <c r="Q62" s="216">
        <v>4.7699999999999996</v>
      </c>
      <c r="R62" s="216">
        <v>4.21</v>
      </c>
      <c r="S62" s="216">
        <v>6.12</v>
      </c>
      <c r="T62" s="216">
        <v>0</v>
      </c>
      <c r="U62" s="216">
        <v>49.92</v>
      </c>
      <c r="V62" s="216">
        <v>2.89</v>
      </c>
      <c r="W62" s="216">
        <v>4.82</v>
      </c>
      <c r="X62" s="216">
        <v>24.11</v>
      </c>
      <c r="Y62" s="216">
        <v>0</v>
      </c>
      <c r="Z62" s="216">
        <v>19.29</v>
      </c>
      <c r="AA62" s="216">
        <v>13.96</v>
      </c>
      <c r="AB62" s="216">
        <v>0</v>
      </c>
      <c r="AC62" s="216">
        <v>13.71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84.26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280.62</v>
      </c>
      <c r="L63" s="216">
        <v>9.8000000000000007</v>
      </c>
      <c r="M63" s="216">
        <v>64.13</v>
      </c>
      <c r="N63" s="216">
        <v>52.94</v>
      </c>
      <c r="O63" s="216">
        <v>73.900000000000006</v>
      </c>
      <c r="P63" s="216">
        <v>30.37</v>
      </c>
      <c r="Q63" s="216">
        <v>4.79</v>
      </c>
      <c r="R63" s="216">
        <v>4.21</v>
      </c>
      <c r="S63" s="216">
        <v>6.14</v>
      </c>
      <c r="T63" s="216">
        <v>0</v>
      </c>
      <c r="U63" s="216">
        <v>49.92</v>
      </c>
      <c r="V63" s="216">
        <v>2.89</v>
      </c>
      <c r="W63" s="216">
        <v>4.82</v>
      </c>
      <c r="X63" s="216">
        <v>25.08</v>
      </c>
      <c r="Y63" s="216">
        <v>0</v>
      </c>
      <c r="Z63" s="216">
        <v>19.29</v>
      </c>
      <c r="AA63" s="216">
        <v>13.96</v>
      </c>
      <c r="AB63" s="216">
        <v>0</v>
      </c>
      <c r="AC63" s="216">
        <v>13.71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84.26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280.62</v>
      </c>
      <c r="L64" s="216">
        <v>9.8000000000000007</v>
      </c>
      <c r="M64" s="216">
        <v>64.13</v>
      </c>
      <c r="N64" s="216">
        <v>52.94</v>
      </c>
      <c r="O64" s="216">
        <v>73.900000000000006</v>
      </c>
      <c r="P64" s="216">
        <v>30.37</v>
      </c>
      <c r="Q64" s="216">
        <v>4.79</v>
      </c>
      <c r="R64" s="216">
        <v>4.21</v>
      </c>
      <c r="S64" s="216">
        <v>6.14</v>
      </c>
      <c r="T64" s="216">
        <v>0</v>
      </c>
      <c r="U64" s="216">
        <v>49.92</v>
      </c>
      <c r="V64" s="216">
        <v>2.89</v>
      </c>
      <c r="W64" s="216">
        <v>4.82</v>
      </c>
      <c r="X64" s="216">
        <v>28.93</v>
      </c>
      <c r="Y64" s="216">
        <v>0</v>
      </c>
      <c r="Z64" s="216">
        <v>19.29</v>
      </c>
      <c r="AA64" s="216">
        <v>13.96</v>
      </c>
      <c r="AB64" s="216">
        <v>0</v>
      </c>
      <c r="AC64" s="216">
        <v>13.71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84.26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280.62</v>
      </c>
      <c r="L65" s="216">
        <v>9.57</v>
      </c>
      <c r="M65" s="216">
        <v>61.34</v>
      </c>
      <c r="N65" s="216">
        <v>52.94</v>
      </c>
      <c r="O65" s="216">
        <v>73.900000000000006</v>
      </c>
      <c r="P65" s="216">
        <v>30.37</v>
      </c>
      <c r="Q65" s="216">
        <v>4.79</v>
      </c>
      <c r="R65" s="216">
        <v>4.21</v>
      </c>
      <c r="S65" s="216">
        <v>6.14</v>
      </c>
      <c r="T65" s="216">
        <v>0</v>
      </c>
      <c r="U65" s="216">
        <v>49.92</v>
      </c>
      <c r="V65" s="216">
        <v>2.89</v>
      </c>
      <c r="W65" s="216">
        <v>4.96</v>
      </c>
      <c r="X65" s="216">
        <v>24.11</v>
      </c>
      <c r="Y65" s="216">
        <v>0</v>
      </c>
      <c r="Z65" s="216">
        <v>19.29</v>
      </c>
      <c r="AA65" s="216">
        <v>13.96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84.26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280.62</v>
      </c>
      <c r="L66" s="216">
        <v>9.57</v>
      </c>
      <c r="M66" s="216">
        <v>61.34</v>
      </c>
      <c r="N66" s="216">
        <v>52.94</v>
      </c>
      <c r="O66" s="216">
        <v>73.900000000000006</v>
      </c>
      <c r="P66" s="216">
        <v>30.37</v>
      </c>
      <c r="Q66" s="216">
        <v>4.79</v>
      </c>
      <c r="R66" s="216">
        <v>4.21</v>
      </c>
      <c r="S66" s="216">
        <v>6.14</v>
      </c>
      <c r="T66" s="216">
        <v>0</v>
      </c>
      <c r="U66" s="216">
        <v>49.92</v>
      </c>
      <c r="V66" s="216">
        <v>2.89</v>
      </c>
      <c r="W66" s="216">
        <v>4.96</v>
      </c>
      <c r="X66" s="216">
        <v>24.11</v>
      </c>
      <c r="Y66" s="216">
        <v>0</v>
      </c>
      <c r="Z66" s="216">
        <v>19.29</v>
      </c>
      <c r="AA66" s="216">
        <v>13.96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84.26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280.62</v>
      </c>
      <c r="L67" s="216">
        <v>9.5299999999999994</v>
      </c>
      <c r="M67" s="216">
        <v>61.34</v>
      </c>
      <c r="N67" s="216">
        <v>52.94</v>
      </c>
      <c r="O67" s="216">
        <v>73.900000000000006</v>
      </c>
      <c r="P67" s="216">
        <v>30.37</v>
      </c>
      <c r="Q67" s="216">
        <v>4.8</v>
      </c>
      <c r="R67" s="216">
        <v>4.21</v>
      </c>
      <c r="S67" s="216">
        <v>6.13</v>
      </c>
      <c r="T67" s="216">
        <v>0</v>
      </c>
      <c r="U67" s="216">
        <v>49.92</v>
      </c>
      <c r="V67" s="216">
        <v>2.89</v>
      </c>
      <c r="W67" s="216">
        <v>4.96</v>
      </c>
      <c r="X67" s="216">
        <v>24.11</v>
      </c>
      <c r="Y67" s="216">
        <v>0</v>
      </c>
      <c r="Z67" s="216">
        <v>19.29</v>
      </c>
      <c r="AA67" s="216">
        <v>13.96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84.26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280.62</v>
      </c>
      <c r="L68" s="216">
        <v>9.5299999999999994</v>
      </c>
      <c r="M68" s="216">
        <v>61.34</v>
      </c>
      <c r="N68" s="216">
        <v>52.94</v>
      </c>
      <c r="O68" s="216">
        <v>73.900000000000006</v>
      </c>
      <c r="P68" s="216">
        <v>30.37</v>
      </c>
      <c r="Q68" s="216">
        <v>4.8</v>
      </c>
      <c r="R68" s="216">
        <v>4.21</v>
      </c>
      <c r="S68" s="216">
        <v>6.13</v>
      </c>
      <c r="T68" s="216">
        <v>0</v>
      </c>
      <c r="U68" s="216">
        <v>49.92</v>
      </c>
      <c r="V68" s="216">
        <v>2.89</v>
      </c>
      <c r="W68" s="216">
        <v>4.96</v>
      </c>
      <c r="X68" s="216">
        <v>33.67</v>
      </c>
      <c r="Y68" s="216">
        <v>0</v>
      </c>
      <c r="Z68" s="216">
        <v>19.29</v>
      </c>
      <c r="AA68" s="216">
        <v>13.96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84.26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280.62</v>
      </c>
      <c r="L69" s="216">
        <v>9.5299999999999994</v>
      </c>
      <c r="M69" s="216">
        <v>61.34</v>
      </c>
      <c r="N69" s="216">
        <v>52.94</v>
      </c>
      <c r="O69" s="216">
        <v>73.900000000000006</v>
      </c>
      <c r="P69" s="216">
        <v>30.37</v>
      </c>
      <c r="Q69" s="216">
        <v>4.8</v>
      </c>
      <c r="R69" s="216">
        <v>4.21</v>
      </c>
      <c r="S69" s="216">
        <v>6.13</v>
      </c>
      <c r="T69" s="216">
        <v>0</v>
      </c>
      <c r="U69" s="216">
        <v>49.08</v>
      </c>
      <c r="V69" s="216">
        <v>2.89</v>
      </c>
      <c r="W69" s="216">
        <v>4.82</v>
      </c>
      <c r="X69" s="216">
        <v>62.49</v>
      </c>
      <c r="Y69" s="216">
        <v>0</v>
      </c>
      <c r="Z69" s="216">
        <v>19.29</v>
      </c>
      <c r="AA69" s="216">
        <v>13.96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84.26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280.62</v>
      </c>
      <c r="L70" s="216">
        <v>9.5299999999999994</v>
      </c>
      <c r="M70" s="216">
        <v>61.34</v>
      </c>
      <c r="N70" s="216">
        <v>52.94</v>
      </c>
      <c r="O70" s="216">
        <v>73.900000000000006</v>
      </c>
      <c r="P70" s="216">
        <v>30.37</v>
      </c>
      <c r="Q70" s="216">
        <v>4</v>
      </c>
      <c r="R70" s="216">
        <v>4.21</v>
      </c>
      <c r="S70" s="216">
        <v>4.37</v>
      </c>
      <c r="T70" s="216">
        <v>0</v>
      </c>
      <c r="U70" s="216">
        <v>49.08</v>
      </c>
      <c r="V70" s="216">
        <v>2.89</v>
      </c>
      <c r="W70" s="216">
        <v>4.82</v>
      </c>
      <c r="X70" s="216">
        <v>62.49</v>
      </c>
      <c r="Y70" s="216">
        <v>0</v>
      </c>
      <c r="Z70" s="216">
        <v>51.93</v>
      </c>
      <c r="AA70" s="216">
        <v>13.96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84.26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279.27</v>
      </c>
      <c r="L71" s="216">
        <v>9.19</v>
      </c>
      <c r="M71" s="216">
        <v>61.34</v>
      </c>
      <c r="N71" s="216">
        <v>52.94</v>
      </c>
      <c r="O71" s="216">
        <v>73.900000000000006</v>
      </c>
      <c r="P71" s="216">
        <v>30.55</v>
      </c>
      <c r="Q71" s="216">
        <v>5</v>
      </c>
      <c r="R71" s="216">
        <v>18.579999999999998</v>
      </c>
      <c r="S71" s="216">
        <v>5.03</v>
      </c>
      <c r="T71" s="216">
        <v>0</v>
      </c>
      <c r="U71" s="216">
        <v>49.08</v>
      </c>
      <c r="V71" s="216">
        <v>8.4700000000000006</v>
      </c>
      <c r="W71" s="216">
        <v>18.350000000000001</v>
      </c>
      <c r="X71" s="216">
        <v>62.49</v>
      </c>
      <c r="Y71" s="216">
        <v>0</v>
      </c>
      <c r="Z71" s="216">
        <v>58.95</v>
      </c>
      <c r="AA71" s="216">
        <v>13.59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84.26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44.5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279.27</v>
      </c>
      <c r="L72" s="216">
        <v>9.19</v>
      </c>
      <c r="M72" s="216">
        <v>61.34</v>
      </c>
      <c r="N72" s="216">
        <v>52.94</v>
      </c>
      <c r="O72" s="216">
        <v>73.900000000000006</v>
      </c>
      <c r="P72" s="216">
        <v>30.55</v>
      </c>
      <c r="Q72" s="216">
        <v>5</v>
      </c>
      <c r="R72" s="216">
        <v>18.579999999999998</v>
      </c>
      <c r="S72" s="216">
        <v>5.03</v>
      </c>
      <c r="T72" s="216">
        <v>0</v>
      </c>
      <c r="U72" s="216">
        <v>49.08</v>
      </c>
      <c r="V72" s="216">
        <v>8.4700000000000006</v>
      </c>
      <c r="W72" s="216">
        <v>18.350000000000001</v>
      </c>
      <c r="X72" s="216">
        <v>62.49</v>
      </c>
      <c r="Y72" s="216">
        <v>0</v>
      </c>
      <c r="Z72" s="216">
        <v>58.95</v>
      </c>
      <c r="AA72" s="216">
        <v>26.42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84.26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33.090000000000003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265.12</v>
      </c>
      <c r="L73" s="216">
        <v>9.19</v>
      </c>
      <c r="M73" s="216">
        <v>61.34</v>
      </c>
      <c r="N73" s="216">
        <v>52.94</v>
      </c>
      <c r="O73" s="216">
        <v>73.900000000000006</v>
      </c>
      <c r="P73" s="216">
        <v>30.54</v>
      </c>
      <c r="Q73" s="216">
        <v>5</v>
      </c>
      <c r="R73" s="216">
        <v>5.79</v>
      </c>
      <c r="S73" s="216">
        <v>5.03</v>
      </c>
      <c r="T73" s="216">
        <v>0</v>
      </c>
      <c r="U73" s="216">
        <v>49.08</v>
      </c>
      <c r="V73" s="216">
        <v>2.89</v>
      </c>
      <c r="W73" s="216">
        <v>4.82</v>
      </c>
      <c r="X73" s="216">
        <v>62.49</v>
      </c>
      <c r="Y73" s="216">
        <v>0</v>
      </c>
      <c r="Z73" s="216">
        <v>58.95</v>
      </c>
      <c r="AA73" s="216">
        <v>13.5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84.26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14.59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265.12</v>
      </c>
      <c r="L74" s="216">
        <v>9.19</v>
      </c>
      <c r="M74" s="216">
        <v>61.34</v>
      </c>
      <c r="N74" s="216">
        <v>52.94</v>
      </c>
      <c r="O74" s="216">
        <v>73.900000000000006</v>
      </c>
      <c r="P74" s="216">
        <v>30.54</v>
      </c>
      <c r="Q74" s="216">
        <v>5</v>
      </c>
      <c r="R74" s="216">
        <v>5.79</v>
      </c>
      <c r="S74" s="216">
        <v>5.03</v>
      </c>
      <c r="T74" s="216">
        <v>0</v>
      </c>
      <c r="U74" s="216">
        <v>49.08</v>
      </c>
      <c r="V74" s="216">
        <v>2.89</v>
      </c>
      <c r="W74" s="216">
        <v>4.82</v>
      </c>
      <c r="X74" s="216">
        <v>62.49</v>
      </c>
      <c r="Y74" s="216">
        <v>0</v>
      </c>
      <c r="Z74" s="216">
        <v>58.95</v>
      </c>
      <c r="AA74" s="216">
        <v>13.5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84.26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4.5999999999999996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265.12</v>
      </c>
      <c r="L75" s="216">
        <v>9.19</v>
      </c>
      <c r="M75" s="216">
        <v>61.34</v>
      </c>
      <c r="N75" s="216">
        <v>52.94</v>
      </c>
      <c r="O75" s="216">
        <v>73.900000000000006</v>
      </c>
      <c r="P75" s="216">
        <v>30.54</v>
      </c>
      <c r="Q75" s="216">
        <v>5</v>
      </c>
      <c r="R75" s="216">
        <v>5.79</v>
      </c>
      <c r="S75" s="216">
        <v>5.03</v>
      </c>
      <c r="T75" s="216">
        <v>0</v>
      </c>
      <c r="U75" s="216">
        <v>49.08</v>
      </c>
      <c r="V75" s="216">
        <v>2.89</v>
      </c>
      <c r="W75" s="216">
        <v>4.82</v>
      </c>
      <c r="X75" s="216">
        <v>62.49</v>
      </c>
      <c r="Y75" s="216">
        <v>0</v>
      </c>
      <c r="Z75" s="216">
        <v>58.95</v>
      </c>
      <c r="AA75" s="216">
        <v>13.5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84.26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265.12</v>
      </c>
      <c r="L76" s="216">
        <v>9.19</v>
      </c>
      <c r="M76" s="216">
        <v>61.34</v>
      </c>
      <c r="N76" s="216">
        <v>52.94</v>
      </c>
      <c r="O76" s="216">
        <v>73.900000000000006</v>
      </c>
      <c r="P76" s="216">
        <v>30.54</v>
      </c>
      <c r="Q76" s="216">
        <v>5</v>
      </c>
      <c r="R76" s="216">
        <v>5.79</v>
      </c>
      <c r="S76" s="216">
        <v>5.03</v>
      </c>
      <c r="T76" s="216">
        <v>0</v>
      </c>
      <c r="U76" s="216">
        <v>49.08</v>
      </c>
      <c r="V76" s="216">
        <v>2.89</v>
      </c>
      <c r="W76" s="216">
        <v>4.82</v>
      </c>
      <c r="X76" s="216">
        <v>62.49</v>
      </c>
      <c r="Y76" s="216">
        <v>0</v>
      </c>
      <c r="Z76" s="216">
        <v>58.95</v>
      </c>
      <c r="AA76" s="216">
        <v>13.5</v>
      </c>
      <c r="AB76" s="216">
        <v>0</v>
      </c>
      <c r="AC76" s="216">
        <v>14.12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84.26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274.88</v>
      </c>
      <c r="L77" s="216">
        <v>9.19</v>
      </c>
      <c r="M77" s="216">
        <v>61.34</v>
      </c>
      <c r="N77" s="216">
        <v>52.94</v>
      </c>
      <c r="O77" s="216">
        <v>73.900000000000006</v>
      </c>
      <c r="P77" s="216">
        <v>30.71</v>
      </c>
      <c r="Q77" s="216">
        <v>5</v>
      </c>
      <c r="R77" s="216">
        <v>5.79</v>
      </c>
      <c r="S77" s="216">
        <v>5.03</v>
      </c>
      <c r="T77" s="216">
        <v>0</v>
      </c>
      <c r="U77" s="216">
        <v>49.08</v>
      </c>
      <c r="V77" s="216">
        <v>2.89</v>
      </c>
      <c r="W77" s="216">
        <v>4.82</v>
      </c>
      <c r="X77" s="216">
        <v>62.49</v>
      </c>
      <c r="Y77" s="216">
        <v>0</v>
      </c>
      <c r="Z77" s="216">
        <v>58.95</v>
      </c>
      <c r="AA77" s="216">
        <v>13.5</v>
      </c>
      <c r="AB77" s="216">
        <v>0</v>
      </c>
      <c r="AC77" s="216">
        <v>13.71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84.26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274.88</v>
      </c>
      <c r="L78" s="216">
        <v>9.0299999999999994</v>
      </c>
      <c r="M78" s="216">
        <v>61.34</v>
      </c>
      <c r="N78" s="216">
        <v>52.94</v>
      </c>
      <c r="O78" s="216">
        <v>73.900000000000006</v>
      </c>
      <c r="P78" s="216">
        <v>30.71</v>
      </c>
      <c r="Q78" s="216">
        <v>5</v>
      </c>
      <c r="R78" s="216">
        <v>5.79</v>
      </c>
      <c r="S78" s="216">
        <v>5.03</v>
      </c>
      <c r="T78" s="216">
        <v>0</v>
      </c>
      <c r="U78" s="216">
        <v>49.08</v>
      </c>
      <c r="V78" s="216">
        <v>2.89</v>
      </c>
      <c r="W78" s="216">
        <v>4.82</v>
      </c>
      <c r="X78" s="216">
        <v>62.49</v>
      </c>
      <c r="Y78" s="216">
        <v>0</v>
      </c>
      <c r="Z78" s="216">
        <v>58.95</v>
      </c>
      <c r="AA78" s="216">
        <v>13.5</v>
      </c>
      <c r="AB78" s="216">
        <v>0</v>
      </c>
      <c r="AC78" s="216">
        <v>13.71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84.26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273.43</v>
      </c>
      <c r="L79" s="216">
        <v>9.19</v>
      </c>
      <c r="M79" s="216">
        <v>61.34</v>
      </c>
      <c r="N79" s="216">
        <v>52.94</v>
      </c>
      <c r="O79" s="216">
        <v>73.900000000000006</v>
      </c>
      <c r="P79" s="216">
        <v>30.71</v>
      </c>
      <c r="Q79" s="216">
        <v>4.82</v>
      </c>
      <c r="R79" s="216">
        <v>19.260000000000002</v>
      </c>
      <c r="S79" s="216">
        <v>4.8499999999999996</v>
      </c>
      <c r="T79" s="216">
        <v>0</v>
      </c>
      <c r="U79" s="216">
        <v>49.08</v>
      </c>
      <c r="V79" s="216">
        <v>8.7799999999999994</v>
      </c>
      <c r="W79" s="216">
        <v>19.21</v>
      </c>
      <c r="X79" s="216">
        <v>62.49</v>
      </c>
      <c r="Y79" s="216">
        <v>0</v>
      </c>
      <c r="Z79" s="216">
        <v>58.95</v>
      </c>
      <c r="AA79" s="216">
        <v>14.21</v>
      </c>
      <c r="AB79" s="216">
        <v>0</v>
      </c>
      <c r="AC79" s="216">
        <v>13.71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82.17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265.13</v>
      </c>
      <c r="L80" s="216">
        <v>9.19</v>
      </c>
      <c r="M80" s="216">
        <v>61.34</v>
      </c>
      <c r="N80" s="216">
        <v>52.94</v>
      </c>
      <c r="O80" s="216">
        <v>73.900000000000006</v>
      </c>
      <c r="P80" s="216">
        <v>30.71</v>
      </c>
      <c r="Q80" s="216">
        <v>4.6500000000000004</v>
      </c>
      <c r="R80" s="216">
        <v>19.260000000000002</v>
      </c>
      <c r="S80" s="216">
        <v>4.68</v>
      </c>
      <c r="T80" s="216">
        <v>0</v>
      </c>
      <c r="U80" s="216">
        <v>49.08</v>
      </c>
      <c r="V80" s="216">
        <v>8.7799999999999994</v>
      </c>
      <c r="W80" s="216">
        <v>19.66</v>
      </c>
      <c r="X80" s="216">
        <v>62.49</v>
      </c>
      <c r="Y80" s="216">
        <v>0</v>
      </c>
      <c r="Z80" s="216">
        <v>58.95</v>
      </c>
      <c r="AA80" s="216">
        <v>14.21</v>
      </c>
      <c r="AB80" s="216">
        <v>0</v>
      </c>
      <c r="AC80" s="216">
        <v>13.71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82.17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265.13</v>
      </c>
      <c r="L81" s="216">
        <v>9.19</v>
      </c>
      <c r="M81" s="216">
        <v>61.34</v>
      </c>
      <c r="N81" s="216">
        <v>52.94</v>
      </c>
      <c r="O81" s="216">
        <v>73.900000000000006</v>
      </c>
      <c r="P81" s="216">
        <v>30.71</v>
      </c>
      <c r="Q81" s="216">
        <v>4.6500000000000004</v>
      </c>
      <c r="R81" s="216">
        <v>19.260000000000002</v>
      </c>
      <c r="S81" s="216">
        <v>4.68</v>
      </c>
      <c r="T81" s="216">
        <v>0</v>
      </c>
      <c r="U81" s="216">
        <v>49.08</v>
      </c>
      <c r="V81" s="216">
        <v>8.7799999999999994</v>
      </c>
      <c r="W81" s="216">
        <v>19.66</v>
      </c>
      <c r="X81" s="216">
        <v>62.49</v>
      </c>
      <c r="Y81" s="216">
        <v>0</v>
      </c>
      <c r="Z81" s="216">
        <v>58.95</v>
      </c>
      <c r="AA81" s="216">
        <v>14.21</v>
      </c>
      <c r="AB81" s="216">
        <v>0</v>
      </c>
      <c r="AC81" s="216">
        <v>13.71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82.17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265.13</v>
      </c>
      <c r="L82" s="216">
        <v>9.19</v>
      </c>
      <c r="M82" s="216">
        <v>61.34</v>
      </c>
      <c r="N82" s="216">
        <v>52.94</v>
      </c>
      <c r="O82" s="216">
        <v>73.900000000000006</v>
      </c>
      <c r="P82" s="216">
        <v>30.71</v>
      </c>
      <c r="Q82" s="216">
        <v>4.82</v>
      </c>
      <c r="R82" s="216">
        <v>19.260000000000002</v>
      </c>
      <c r="S82" s="216">
        <v>4.8499999999999996</v>
      </c>
      <c r="T82" s="216">
        <v>0</v>
      </c>
      <c r="U82" s="216">
        <v>49.08</v>
      </c>
      <c r="V82" s="216">
        <v>8.7799999999999994</v>
      </c>
      <c r="W82" s="216">
        <v>19.66</v>
      </c>
      <c r="X82" s="216">
        <v>62.49</v>
      </c>
      <c r="Y82" s="216">
        <v>0</v>
      </c>
      <c r="Z82" s="216">
        <v>58.95</v>
      </c>
      <c r="AA82" s="216">
        <v>14.21</v>
      </c>
      <c r="AB82" s="216">
        <v>0</v>
      </c>
      <c r="AC82" s="216">
        <v>13.71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82.17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274.04000000000002</v>
      </c>
      <c r="L83" s="216">
        <v>9.19</v>
      </c>
      <c r="M83" s="216">
        <v>61.34</v>
      </c>
      <c r="N83" s="216">
        <v>52.94</v>
      </c>
      <c r="O83" s="216">
        <v>73.900000000000006</v>
      </c>
      <c r="P83" s="216">
        <v>30.71</v>
      </c>
      <c r="Q83" s="216">
        <v>5</v>
      </c>
      <c r="R83" s="216">
        <v>19.260000000000002</v>
      </c>
      <c r="S83" s="216">
        <v>5.04</v>
      </c>
      <c r="T83" s="216">
        <v>0</v>
      </c>
      <c r="U83" s="216">
        <v>49.08</v>
      </c>
      <c r="V83" s="216">
        <v>8.7799999999999994</v>
      </c>
      <c r="W83" s="216">
        <v>19.66</v>
      </c>
      <c r="X83" s="216">
        <v>62.49</v>
      </c>
      <c r="Y83" s="216">
        <v>0</v>
      </c>
      <c r="Z83" s="216">
        <v>58.95</v>
      </c>
      <c r="AA83" s="216">
        <v>33.43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83.58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274.04000000000002</v>
      </c>
      <c r="L84" s="216">
        <v>9.19</v>
      </c>
      <c r="M84" s="216">
        <v>61.34</v>
      </c>
      <c r="N84" s="216">
        <v>52.94</v>
      </c>
      <c r="O84" s="216">
        <v>73.900000000000006</v>
      </c>
      <c r="P84" s="216">
        <v>30.71</v>
      </c>
      <c r="Q84" s="216">
        <v>4.82</v>
      </c>
      <c r="R84" s="216">
        <v>19.260000000000002</v>
      </c>
      <c r="S84" s="216">
        <v>5.04</v>
      </c>
      <c r="T84" s="216">
        <v>0</v>
      </c>
      <c r="U84" s="216">
        <v>49.08</v>
      </c>
      <c r="V84" s="216">
        <v>8.7799999999999994</v>
      </c>
      <c r="W84" s="216">
        <v>19.66</v>
      </c>
      <c r="X84" s="216">
        <v>62.49</v>
      </c>
      <c r="Y84" s="216">
        <v>0</v>
      </c>
      <c r="Z84" s="216">
        <v>58.95</v>
      </c>
      <c r="AA84" s="216">
        <v>33.43</v>
      </c>
      <c r="AB84" s="216">
        <v>0</v>
      </c>
      <c r="AC84" s="216">
        <v>14.12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83.58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274.88</v>
      </c>
      <c r="L85" s="216">
        <v>9.19</v>
      </c>
      <c r="M85" s="216">
        <v>61.34</v>
      </c>
      <c r="N85" s="216">
        <v>52.94</v>
      </c>
      <c r="O85" s="216">
        <v>73.900000000000006</v>
      </c>
      <c r="P85" s="216">
        <v>30.71</v>
      </c>
      <c r="Q85" s="216">
        <v>4.82</v>
      </c>
      <c r="R85" s="216">
        <v>19.260000000000002</v>
      </c>
      <c r="S85" s="216">
        <v>6.04</v>
      </c>
      <c r="T85" s="216">
        <v>0</v>
      </c>
      <c r="U85" s="216">
        <v>49.08</v>
      </c>
      <c r="V85" s="216">
        <v>8.7799999999999994</v>
      </c>
      <c r="W85" s="216">
        <v>19.66</v>
      </c>
      <c r="X85" s="216">
        <v>62.49</v>
      </c>
      <c r="Y85" s="216">
        <v>0</v>
      </c>
      <c r="Z85" s="216">
        <v>58.95</v>
      </c>
      <c r="AA85" s="216">
        <v>33.43</v>
      </c>
      <c r="AB85" s="216">
        <v>0</v>
      </c>
      <c r="AC85" s="216">
        <v>14.12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83.58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274.88</v>
      </c>
      <c r="L86" s="216">
        <v>9.27</v>
      </c>
      <c r="M86" s="216">
        <v>61.34</v>
      </c>
      <c r="N86" s="216">
        <v>52.94</v>
      </c>
      <c r="O86" s="216">
        <v>73.900000000000006</v>
      </c>
      <c r="P86" s="216">
        <v>30.71</v>
      </c>
      <c r="Q86" s="216">
        <v>4.82</v>
      </c>
      <c r="R86" s="216">
        <v>19.260000000000002</v>
      </c>
      <c r="S86" s="216">
        <v>6.04</v>
      </c>
      <c r="T86" s="216">
        <v>0</v>
      </c>
      <c r="U86" s="216">
        <v>49.08</v>
      </c>
      <c r="V86" s="216">
        <v>8.7799999999999994</v>
      </c>
      <c r="W86" s="216">
        <v>19.66</v>
      </c>
      <c r="X86" s="216">
        <v>62.49</v>
      </c>
      <c r="Y86" s="216">
        <v>0</v>
      </c>
      <c r="Z86" s="216">
        <v>58.95</v>
      </c>
      <c r="AA86" s="216">
        <v>33.43</v>
      </c>
      <c r="AB86" s="216">
        <v>0</v>
      </c>
      <c r="AC86" s="216">
        <v>14.12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83.58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274.27999999999997</v>
      </c>
      <c r="L87" s="216">
        <v>9.19</v>
      </c>
      <c r="M87" s="216">
        <v>61.34</v>
      </c>
      <c r="N87" s="216">
        <v>52.94</v>
      </c>
      <c r="O87" s="216">
        <v>73.900000000000006</v>
      </c>
      <c r="P87" s="216">
        <v>30.71</v>
      </c>
      <c r="Q87" s="216">
        <v>4.82</v>
      </c>
      <c r="R87" s="216">
        <v>19.260000000000002</v>
      </c>
      <c r="S87" s="216">
        <v>4.8499999999999996</v>
      </c>
      <c r="T87" s="216">
        <v>0</v>
      </c>
      <c r="U87" s="216">
        <v>49.08</v>
      </c>
      <c r="V87" s="216">
        <v>8.7799999999999994</v>
      </c>
      <c r="W87" s="216">
        <v>19.66</v>
      </c>
      <c r="X87" s="216">
        <v>62.49</v>
      </c>
      <c r="Y87" s="216">
        <v>0</v>
      </c>
      <c r="Z87" s="216">
        <v>58.95</v>
      </c>
      <c r="AA87" s="216">
        <v>33.43</v>
      </c>
      <c r="AB87" s="216">
        <v>0</v>
      </c>
      <c r="AC87" s="216">
        <v>14.12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83.58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274.27999999999997</v>
      </c>
      <c r="L88" s="216">
        <v>9.19</v>
      </c>
      <c r="M88" s="216">
        <v>61.34</v>
      </c>
      <c r="N88" s="216">
        <v>52.94</v>
      </c>
      <c r="O88" s="216">
        <v>73.900000000000006</v>
      </c>
      <c r="P88" s="216">
        <v>30.71</v>
      </c>
      <c r="Q88" s="216">
        <v>4.82</v>
      </c>
      <c r="R88" s="216">
        <v>19.260000000000002</v>
      </c>
      <c r="S88" s="216">
        <v>4.8499999999999996</v>
      </c>
      <c r="T88" s="216">
        <v>0</v>
      </c>
      <c r="U88" s="216">
        <v>49.08</v>
      </c>
      <c r="V88" s="216">
        <v>8.7799999999999994</v>
      </c>
      <c r="W88" s="216">
        <v>19.66</v>
      </c>
      <c r="X88" s="216">
        <v>62.49</v>
      </c>
      <c r="Y88" s="216">
        <v>0</v>
      </c>
      <c r="Z88" s="216">
        <v>58.95</v>
      </c>
      <c r="AA88" s="216">
        <v>33.43</v>
      </c>
      <c r="AB88" s="216">
        <v>0</v>
      </c>
      <c r="AC88" s="216">
        <v>14.12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83.58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275.82</v>
      </c>
      <c r="L89" s="216">
        <v>18.47</v>
      </c>
      <c r="M89" s="216">
        <v>61.34</v>
      </c>
      <c r="N89" s="216">
        <v>52.94</v>
      </c>
      <c r="O89" s="216">
        <v>73.900000000000006</v>
      </c>
      <c r="P89" s="216">
        <v>30.71</v>
      </c>
      <c r="Q89" s="216">
        <v>9.66</v>
      </c>
      <c r="R89" s="216">
        <v>19.260000000000002</v>
      </c>
      <c r="S89" s="216">
        <v>11.83</v>
      </c>
      <c r="T89" s="216">
        <v>0</v>
      </c>
      <c r="U89" s="216">
        <v>49.08</v>
      </c>
      <c r="V89" s="216">
        <v>8.7799999999999994</v>
      </c>
      <c r="W89" s="216">
        <v>19.66</v>
      </c>
      <c r="X89" s="216">
        <v>62.49</v>
      </c>
      <c r="Y89" s="216">
        <v>0</v>
      </c>
      <c r="Z89" s="216">
        <v>58.95</v>
      </c>
      <c r="AA89" s="216">
        <v>33.43</v>
      </c>
      <c r="AB89" s="216">
        <v>0</v>
      </c>
      <c r="AC89" s="216">
        <v>14.12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83.58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303.82</v>
      </c>
      <c r="L90" s="216">
        <v>18.47</v>
      </c>
      <c r="M90" s="216">
        <v>61.34</v>
      </c>
      <c r="N90" s="216">
        <v>52.94</v>
      </c>
      <c r="O90" s="216">
        <v>73.900000000000006</v>
      </c>
      <c r="P90" s="216">
        <v>30.71</v>
      </c>
      <c r="Q90" s="216">
        <v>9.66</v>
      </c>
      <c r="R90" s="216">
        <v>19.260000000000002</v>
      </c>
      <c r="S90" s="216">
        <v>11.83</v>
      </c>
      <c r="T90" s="216">
        <v>0</v>
      </c>
      <c r="U90" s="216">
        <v>49.08</v>
      </c>
      <c r="V90" s="216">
        <v>8.7799999999999994</v>
      </c>
      <c r="W90" s="216">
        <v>19.66</v>
      </c>
      <c r="X90" s="216">
        <v>62.49</v>
      </c>
      <c r="Y90" s="216">
        <v>0</v>
      </c>
      <c r="Z90" s="216">
        <v>58.95</v>
      </c>
      <c r="AA90" s="216">
        <v>33.43</v>
      </c>
      <c r="AB90" s="216">
        <v>0</v>
      </c>
      <c r="AC90" s="216">
        <v>8.5299999999999994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83.58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303.82</v>
      </c>
      <c r="L91" s="216">
        <v>18.47</v>
      </c>
      <c r="M91" s="216">
        <v>61.34</v>
      </c>
      <c r="N91" s="216">
        <v>52.94</v>
      </c>
      <c r="O91" s="216">
        <v>73.900000000000006</v>
      </c>
      <c r="P91" s="216">
        <v>31.2</v>
      </c>
      <c r="Q91" s="216">
        <v>9.66</v>
      </c>
      <c r="R91" s="216">
        <v>19.260000000000002</v>
      </c>
      <c r="S91" s="216">
        <v>11.83</v>
      </c>
      <c r="T91" s="216">
        <v>0</v>
      </c>
      <c r="U91" s="216">
        <v>49.08</v>
      </c>
      <c r="V91" s="216">
        <v>8.7799999999999994</v>
      </c>
      <c r="W91" s="216">
        <v>19.66</v>
      </c>
      <c r="X91" s="216">
        <v>62.49</v>
      </c>
      <c r="Y91" s="216">
        <v>0</v>
      </c>
      <c r="Z91" s="216">
        <v>58.95</v>
      </c>
      <c r="AA91" s="216">
        <v>33.43</v>
      </c>
      <c r="AB91" s="216">
        <v>0</v>
      </c>
      <c r="AC91" s="216">
        <v>8.5299999999999994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84.02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313.45999999999998</v>
      </c>
      <c r="L92" s="216">
        <v>18.47</v>
      </c>
      <c r="M92" s="216">
        <v>61.34</v>
      </c>
      <c r="N92" s="216">
        <v>52.94</v>
      </c>
      <c r="O92" s="216">
        <v>73.900000000000006</v>
      </c>
      <c r="P92" s="216">
        <v>31.83</v>
      </c>
      <c r="Q92" s="216">
        <v>9.66</v>
      </c>
      <c r="R92" s="216">
        <v>19.260000000000002</v>
      </c>
      <c r="S92" s="216">
        <v>11.83</v>
      </c>
      <c r="T92" s="216">
        <v>0</v>
      </c>
      <c r="U92" s="216">
        <v>49.08</v>
      </c>
      <c r="V92" s="216">
        <v>8.7799999999999994</v>
      </c>
      <c r="W92" s="216">
        <v>19.66</v>
      </c>
      <c r="X92" s="216">
        <v>62.49</v>
      </c>
      <c r="Y92" s="216">
        <v>0</v>
      </c>
      <c r="Z92" s="216">
        <v>58.95</v>
      </c>
      <c r="AA92" s="216">
        <v>33.43</v>
      </c>
      <c r="AB92" s="216">
        <v>0</v>
      </c>
      <c r="AC92" s="216">
        <v>8.5299999999999994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84.02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332.75</v>
      </c>
      <c r="L93" s="216">
        <v>18.47</v>
      </c>
      <c r="M93" s="216">
        <v>61.34</v>
      </c>
      <c r="N93" s="216">
        <v>52.94</v>
      </c>
      <c r="O93" s="216">
        <v>73.900000000000006</v>
      </c>
      <c r="P93" s="216">
        <v>31.87</v>
      </c>
      <c r="Q93" s="216">
        <v>9.66</v>
      </c>
      <c r="R93" s="216">
        <v>19.260000000000002</v>
      </c>
      <c r="S93" s="216">
        <v>11.83</v>
      </c>
      <c r="T93" s="216">
        <v>0</v>
      </c>
      <c r="U93" s="216">
        <v>49.08</v>
      </c>
      <c r="V93" s="216">
        <v>8.7799999999999994</v>
      </c>
      <c r="W93" s="216">
        <v>19.66</v>
      </c>
      <c r="X93" s="216">
        <v>62.49</v>
      </c>
      <c r="Y93" s="216">
        <v>0</v>
      </c>
      <c r="Z93" s="216">
        <v>58.95</v>
      </c>
      <c r="AA93" s="216">
        <v>33.43</v>
      </c>
      <c r="AB93" s="216">
        <v>0</v>
      </c>
      <c r="AC93" s="216">
        <v>14.95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84.02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347.22</v>
      </c>
      <c r="L94" s="216">
        <v>18.47</v>
      </c>
      <c r="M94" s="216">
        <v>61.34</v>
      </c>
      <c r="N94" s="216">
        <v>52.94</v>
      </c>
      <c r="O94" s="216">
        <v>73.900000000000006</v>
      </c>
      <c r="P94" s="216">
        <v>31.87</v>
      </c>
      <c r="Q94" s="216">
        <v>9.66</v>
      </c>
      <c r="R94" s="216">
        <v>19.260000000000002</v>
      </c>
      <c r="S94" s="216">
        <v>11.83</v>
      </c>
      <c r="T94" s="216">
        <v>0</v>
      </c>
      <c r="U94" s="216">
        <v>49.08</v>
      </c>
      <c r="V94" s="216">
        <v>8.7799999999999994</v>
      </c>
      <c r="W94" s="216">
        <v>19.66</v>
      </c>
      <c r="X94" s="216">
        <v>62.49</v>
      </c>
      <c r="Y94" s="216">
        <v>0</v>
      </c>
      <c r="Z94" s="216">
        <v>58.95</v>
      </c>
      <c r="AA94" s="216">
        <v>33.43</v>
      </c>
      <c r="AB94" s="216">
        <v>0</v>
      </c>
      <c r="AC94" s="216">
        <v>14.95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84.02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380.98</v>
      </c>
      <c r="L95" s="216">
        <v>18.47</v>
      </c>
      <c r="M95" s="216">
        <v>61.34</v>
      </c>
      <c r="N95" s="216">
        <v>52.94</v>
      </c>
      <c r="O95" s="216">
        <v>73.900000000000006</v>
      </c>
      <c r="P95" s="216">
        <v>31.66</v>
      </c>
      <c r="Q95" s="216">
        <v>9.66</v>
      </c>
      <c r="R95" s="216">
        <v>19.260000000000002</v>
      </c>
      <c r="S95" s="216">
        <v>11.83</v>
      </c>
      <c r="T95" s="216">
        <v>0</v>
      </c>
      <c r="U95" s="216">
        <v>49.08</v>
      </c>
      <c r="V95" s="216">
        <v>8.7799999999999994</v>
      </c>
      <c r="W95" s="216">
        <v>19.66</v>
      </c>
      <c r="X95" s="216">
        <v>62.49</v>
      </c>
      <c r="Y95" s="216">
        <v>0</v>
      </c>
      <c r="Z95" s="216">
        <v>58.95</v>
      </c>
      <c r="AA95" s="216">
        <v>33.43</v>
      </c>
      <c r="AB95" s="216">
        <v>0</v>
      </c>
      <c r="AC95" s="216">
        <v>14.95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84.02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405.09</v>
      </c>
      <c r="L96" s="216">
        <v>18.47</v>
      </c>
      <c r="M96" s="216">
        <v>61.34</v>
      </c>
      <c r="N96" s="216">
        <v>52.94</v>
      </c>
      <c r="O96" s="216">
        <v>73.900000000000006</v>
      </c>
      <c r="P96" s="216">
        <v>31.66</v>
      </c>
      <c r="Q96" s="216">
        <v>9.66</v>
      </c>
      <c r="R96" s="216">
        <v>19.260000000000002</v>
      </c>
      <c r="S96" s="216">
        <v>11.83</v>
      </c>
      <c r="T96" s="216">
        <v>0</v>
      </c>
      <c r="U96" s="216">
        <v>49.08</v>
      </c>
      <c r="V96" s="216">
        <v>8.7799999999999994</v>
      </c>
      <c r="W96" s="216">
        <v>19.66</v>
      </c>
      <c r="X96" s="216">
        <v>62.49</v>
      </c>
      <c r="Y96" s="216">
        <v>0</v>
      </c>
      <c r="Z96" s="216">
        <v>58.95</v>
      </c>
      <c r="AA96" s="216">
        <v>33.43</v>
      </c>
      <c r="AB96" s="216">
        <v>0</v>
      </c>
      <c r="AC96" s="216">
        <v>14.95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84.02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405.09</v>
      </c>
      <c r="L97" s="216">
        <v>18.47</v>
      </c>
      <c r="M97" s="216">
        <v>61.34</v>
      </c>
      <c r="N97" s="216">
        <v>52.94</v>
      </c>
      <c r="O97" s="216">
        <v>73.900000000000006</v>
      </c>
      <c r="P97" s="216">
        <v>31.66</v>
      </c>
      <c r="Q97" s="216">
        <v>9.66</v>
      </c>
      <c r="R97" s="216">
        <v>19.260000000000002</v>
      </c>
      <c r="S97" s="216">
        <v>11.83</v>
      </c>
      <c r="T97" s="216">
        <v>0</v>
      </c>
      <c r="U97" s="216">
        <v>49.08</v>
      </c>
      <c r="V97" s="216">
        <v>8.7799999999999994</v>
      </c>
      <c r="W97" s="216">
        <v>19.66</v>
      </c>
      <c r="X97" s="216">
        <v>62.49</v>
      </c>
      <c r="Y97" s="216">
        <v>0</v>
      </c>
      <c r="Z97" s="216">
        <v>58.95</v>
      </c>
      <c r="AA97" s="216">
        <v>33.43</v>
      </c>
      <c r="AB97" s="216">
        <v>0</v>
      </c>
      <c r="AC97" s="216">
        <v>14.95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84.02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405.09</v>
      </c>
      <c r="L98" s="216">
        <v>18.47</v>
      </c>
      <c r="M98" s="216">
        <v>61.34</v>
      </c>
      <c r="N98" s="216">
        <v>52.94</v>
      </c>
      <c r="O98" s="216">
        <v>73.900000000000006</v>
      </c>
      <c r="P98" s="216">
        <v>31.66</v>
      </c>
      <c r="Q98" s="216">
        <v>9.66</v>
      </c>
      <c r="R98" s="216">
        <v>19.260000000000002</v>
      </c>
      <c r="S98" s="216">
        <v>11.83</v>
      </c>
      <c r="T98" s="216">
        <v>0</v>
      </c>
      <c r="U98" s="216">
        <v>49.08</v>
      </c>
      <c r="V98" s="216">
        <v>8.7799999999999994</v>
      </c>
      <c r="W98" s="216">
        <v>19.66</v>
      </c>
      <c r="X98" s="216">
        <v>62.49</v>
      </c>
      <c r="Y98" s="216">
        <v>0</v>
      </c>
      <c r="Z98" s="216">
        <v>58.95</v>
      </c>
      <c r="AA98" s="216">
        <v>33.43</v>
      </c>
      <c r="AB98" s="216">
        <v>0</v>
      </c>
      <c r="AC98" s="216">
        <v>14.95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84.02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7.0112874999999981</v>
      </c>
      <c r="L99">
        <f t="shared" si="0"/>
        <v>0.27590000000000015</v>
      </c>
      <c r="M99">
        <f t="shared" si="0"/>
        <v>1.5154050000000026</v>
      </c>
      <c r="N99">
        <f t="shared" si="0"/>
        <v>1.270559999999999</v>
      </c>
      <c r="O99">
        <f t="shared" si="0"/>
        <v>1.7735999999999972</v>
      </c>
      <c r="P99">
        <f t="shared" si="0"/>
        <v>0.75137750000000014</v>
      </c>
      <c r="Q99">
        <f t="shared" si="0"/>
        <v>0.11451750000000006</v>
      </c>
      <c r="R99">
        <f t="shared" si="0"/>
        <v>0.24724749999999998</v>
      </c>
      <c r="S99">
        <f t="shared" si="0"/>
        <v>0.15448000000000014</v>
      </c>
      <c r="T99">
        <f t="shared" si="0"/>
        <v>0</v>
      </c>
      <c r="U99">
        <f t="shared" si="0"/>
        <v>1.1917800000000003</v>
      </c>
      <c r="V99">
        <f t="shared" si="0"/>
        <v>0.12477999999999971</v>
      </c>
      <c r="W99">
        <f t="shared" si="0"/>
        <v>0.25644000000000006</v>
      </c>
      <c r="X99">
        <f t="shared" si="0"/>
        <v>1.1737424999999988</v>
      </c>
      <c r="Y99">
        <f t="shared" si="0"/>
        <v>0</v>
      </c>
      <c r="Z99">
        <f t="shared" si="0"/>
        <v>1.0323449999999985</v>
      </c>
      <c r="AA99">
        <f t="shared" si="0"/>
        <v>0.47747250000000058</v>
      </c>
      <c r="AB99">
        <f t="shared" si="0"/>
        <v>0</v>
      </c>
      <c r="AC99">
        <f t="shared" si="0"/>
        <v>0.34580749999999988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2.0031800000000026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0.50515749999999993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107.45</v>
      </c>
      <c r="L3" s="216">
        <v>33.76</v>
      </c>
      <c r="M3" s="216">
        <v>0</v>
      </c>
      <c r="N3" s="216">
        <v>28.93</v>
      </c>
      <c r="O3" s="216">
        <v>48.59</v>
      </c>
      <c r="P3" s="216">
        <v>66.069999999999993</v>
      </c>
      <c r="Q3" s="216">
        <v>0</v>
      </c>
      <c r="R3" s="216">
        <v>10.39</v>
      </c>
      <c r="S3" s="216">
        <v>6.47</v>
      </c>
      <c r="T3" s="216">
        <v>0</v>
      </c>
      <c r="U3" s="216">
        <v>183.4</v>
      </c>
      <c r="V3" s="216">
        <v>5.08</v>
      </c>
      <c r="W3" s="216">
        <v>11.37</v>
      </c>
      <c r="X3" s="216">
        <v>36.14</v>
      </c>
      <c r="Y3" s="216">
        <v>0</v>
      </c>
      <c r="Z3" s="216">
        <v>34.090000000000003</v>
      </c>
      <c r="AA3" s="216">
        <v>19.34</v>
      </c>
      <c r="AB3" s="216">
        <v>0</v>
      </c>
      <c r="AC3" s="216">
        <v>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47.29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77.16</v>
      </c>
      <c r="L4" s="216">
        <v>33.76</v>
      </c>
      <c r="M4" s="216">
        <v>0</v>
      </c>
      <c r="N4" s="216">
        <v>28.93</v>
      </c>
      <c r="O4" s="216">
        <v>48.59</v>
      </c>
      <c r="P4" s="216">
        <v>66.150000000000006</v>
      </c>
      <c r="Q4" s="216">
        <v>0</v>
      </c>
      <c r="R4" s="216">
        <v>10.39</v>
      </c>
      <c r="S4" s="216">
        <v>6.47</v>
      </c>
      <c r="T4" s="216">
        <v>0</v>
      </c>
      <c r="U4" s="216">
        <v>183.4</v>
      </c>
      <c r="V4" s="216">
        <v>5.08</v>
      </c>
      <c r="W4" s="216">
        <v>11.37</v>
      </c>
      <c r="X4" s="216">
        <v>36.14</v>
      </c>
      <c r="Y4" s="216">
        <v>0</v>
      </c>
      <c r="Z4" s="216">
        <v>34.090000000000003</v>
      </c>
      <c r="AA4" s="216">
        <v>19.34</v>
      </c>
      <c r="AB4" s="216">
        <v>0</v>
      </c>
      <c r="AC4" s="216">
        <v>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47.29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77.16</v>
      </c>
      <c r="L5" s="216">
        <v>18.329999999999998</v>
      </c>
      <c r="M5" s="216">
        <v>0</v>
      </c>
      <c r="N5" s="216">
        <v>28.93</v>
      </c>
      <c r="O5" s="216">
        <v>48.59</v>
      </c>
      <c r="P5" s="216">
        <v>66.150000000000006</v>
      </c>
      <c r="Q5" s="216">
        <v>0</v>
      </c>
      <c r="R5" s="216">
        <v>10.39</v>
      </c>
      <c r="S5" s="216">
        <v>2.89</v>
      </c>
      <c r="T5" s="216">
        <v>0</v>
      </c>
      <c r="U5" s="216">
        <v>183.4</v>
      </c>
      <c r="V5" s="216">
        <v>5.08</v>
      </c>
      <c r="W5" s="216">
        <v>11.37</v>
      </c>
      <c r="X5" s="216">
        <v>36.14</v>
      </c>
      <c r="Y5" s="216">
        <v>0</v>
      </c>
      <c r="Z5" s="216">
        <v>34.090000000000003</v>
      </c>
      <c r="AA5" s="216">
        <v>19.34</v>
      </c>
      <c r="AB5" s="216">
        <v>0</v>
      </c>
      <c r="AC5" s="216">
        <v>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47.29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77.16</v>
      </c>
      <c r="L6" s="216">
        <v>18.329999999999998</v>
      </c>
      <c r="M6" s="216">
        <v>0</v>
      </c>
      <c r="N6" s="216">
        <v>28.93</v>
      </c>
      <c r="O6" s="216">
        <v>48.59</v>
      </c>
      <c r="P6" s="216">
        <v>66.150000000000006</v>
      </c>
      <c r="Q6" s="216">
        <v>0</v>
      </c>
      <c r="R6" s="216">
        <v>10.39</v>
      </c>
      <c r="S6" s="216">
        <v>2.89</v>
      </c>
      <c r="T6" s="216">
        <v>0</v>
      </c>
      <c r="U6" s="216">
        <v>183.4</v>
      </c>
      <c r="V6" s="216">
        <v>5.08</v>
      </c>
      <c r="W6" s="216">
        <v>11.37</v>
      </c>
      <c r="X6" s="216">
        <v>36.14</v>
      </c>
      <c r="Y6" s="216">
        <v>0</v>
      </c>
      <c r="Z6" s="216">
        <v>34.090000000000003</v>
      </c>
      <c r="AA6" s="216">
        <v>19.34</v>
      </c>
      <c r="AB6" s="216">
        <v>0</v>
      </c>
      <c r="AC6" s="216">
        <v>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47.29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77.16</v>
      </c>
      <c r="L7" s="216">
        <v>18.329999999999998</v>
      </c>
      <c r="M7" s="216">
        <v>0</v>
      </c>
      <c r="N7" s="216">
        <v>28.93</v>
      </c>
      <c r="O7" s="216">
        <v>48.59</v>
      </c>
      <c r="P7" s="216">
        <v>66.150000000000006</v>
      </c>
      <c r="Q7" s="216">
        <v>0</v>
      </c>
      <c r="R7" s="216">
        <v>4.82</v>
      </c>
      <c r="S7" s="216">
        <v>2.89</v>
      </c>
      <c r="T7" s="216">
        <v>0</v>
      </c>
      <c r="U7" s="216">
        <v>183.4</v>
      </c>
      <c r="V7" s="216">
        <v>5.08</v>
      </c>
      <c r="W7" s="216">
        <v>11.37</v>
      </c>
      <c r="X7" s="216">
        <v>36.14</v>
      </c>
      <c r="Y7" s="216">
        <v>0</v>
      </c>
      <c r="Z7" s="216">
        <v>34.090000000000003</v>
      </c>
      <c r="AA7" s="216">
        <v>9.65</v>
      </c>
      <c r="AB7" s="216">
        <v>0</v>
      </c>
      <c r="AC7" s="216">
        <v>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47.66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77.16</v>
      </c>
      <c r="L8" s="216">
        <v>18.52</v>
      </c>
      <c r="M8" s="216">
        <v>0</v>
      </c>
      <c r="N8" s="216">
        <v>28.93</v>
      </c>
      <c r="O8" s="216">
        <v>48.59</v>
      </c>
      <c r="P8" s="216">
        <v>66.150000000000006</v>
      </c>
      <c r="Q8" s="216">
        <v>0</v>
      </c>
      <c r="R8" s="216">
        <v>4.82</v>
      </c>
      <c r="S8" s="216">
        <v>2.89</v>
      </c>
      <c r="T8" s="216">
        <v>0</v>
      </c>
      <c r="U8" s="216">
        <v>183.4</v>
      </c>
      <c r="V8" s="216">
        <v>5.08</v>
      </c>
      <c r="W8" s="216">
        <v>11.37</v>
      </c>
      <c r="X8" s="216">
        <v>36.14</v>
      </c>
      <c r="Y8" s="216">
        <v>0</v>
      </c>
      <c r="Z8" s="216">
        <v>34.090000000000003</v>
      </c>
      <c r="AA8" s="216">
        <v>9.65</v>
      </c>
      <c r="AB8" s="216">
        <v>0</v>
      </c>
      <c r="AC8" s="216">
        <v>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47.66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77.16</v>
      </c>
      <c r="L9" s="216">
        <v>18.36</v>
      </c>
      <c r="M9" s="216">
        <v>0</v>
      </c>
      <c r="N9" s="216">
        <v>28.93</v>
      </c>
      <c r="O9" s="216">
        <v>48.59</v>
      </c>
      <c r="P9" s="216">
        <v>66.150000000000006</v>
      </c>
      <c r="Q9" s="216">
        <v>0</v>
      </c>
      <c r="R9" s="216">
        <v>10.39</v>
      </c>
      <c r="S9" s="216">
        <v>2.89</v>
      </c>
      <c r="T9" s="216">
        <v>0</v>
      </c>
      <c r="U9" s="216">
        <v>183.4</v>
      </c>
      <c r="V9" s="216">
        <v>5.08</v>
      </c>
      <c r="W9" s="216">
        <v>11.37</v>
      </c>
      <c r="X9" s="216">
        <v>36.14</v>
      </c>
      <c r="Y9" s="216">
        <v>0</v>
      </c>
      <c r="Z9" s="216">
        <v>34.090000000000003</v>
      </c>
      <c r="AA9" s="216">
        <v>9.65</v>
      </c>
      <c r="AB9" s="216">
        <v>0</v>
      </c>
      <c r="AC9" s="216">
        <v>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47.66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77.16</v>
      </c>
      <c r="L10" s="216">
        <v>18.48</v>
      </c>
      <c r="M10" s="216">
        <v>0</v>
      </c>
      <c r="N10" s="216">
        <v>28.93</v>
      </c>
      <c r="O10" s="216">
        <v>48.59</v>
      </c>
      <c r="P10" s="216">
        <v>66.150000000000006</v>
      </c>
      <c r="Q10" s="216">
        <v>0</v>
      </c>
      <c r="R10" s="216">
        <v>10.39</v>
      </c>
      <c r="S10" s="216">
        <v>2.89</v>
      </c>
      <c r="T10" s="216">
        <v>0</v>
      </c>
      <c r="U10" s="216">
        <v>183.4</v>
      </c>
      <c r="V10" s="216">
        <v>5.08</v>
      </c>
      <c r="W10" s="216">
        <v>11.37</v>
      </c>
      <c r="X10" s="216">
        <v>36.14</v>
      </c>
      <c r="Y10" s="216">
        <v>0</v>
      </c>
      <c r="Z10" s="216">
        <v>34.090000000000003</v>
      </c>
      <c r="AA10" s="216">
        <v>9.65</v>
      </c>
      <c r="AB10" s="216">
        <v>0</v>
      </c>
      <c r="AC10" s="216">
        <v>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47.66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78.67</v>
      </c>
      <c r="L11" s="216">
        <v>18.48</v>
      </c>
      <c r="M11" s="216">
        <v>0</v>
      </c>
      <c r="N11" s="216">
        <v>28.93</v>
      </c>
      <c r="O11" s="216">
        <v>48.59</v>
      </c>
      <c r="P11" s="216">
        <v>66.150000000000006</v>
      </c>
      <c r="Q11" s="216">
        <v>0</v>
      </c>
      <c r="R11" s="216">
        <v>10.39</v>
      </c>
      <c r="S11" s="216">
        <v>3</v>
      </c>
      <c r="T11" s="216">
        <v>0</v>
      </c>
      <c r="U11" s="216">
        <v>183.4</v>
      </c>
      <c r="V11" s="216">
        <v>5.08</v>
      </c>
      <c r="W11" s="216">
        <v>11.37</v>
      </c>
      <c r="X11" s="216">
        <v>36.14</v>
      </c>
      <c r="Y11" s="216">
        <v>0</v>
      </c>
      <c r="Z11" s="216">
        <v>34.090000000000003</v>
      </c>
      <c r="AA11" s="216">
        <v>9.65</v>
      </c>
      <c r="AB11" s="216">
        <v>0</v>
      </c>
      <c r="AC11" s="216">
        <v>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47.66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78.67</v>
      </c>
      <c r="L12" s="216">
        <v>18.48</v>
      </c>
      <c r="M12" s="216">
        <v>0</v>
      </c>
      <c r="N12" s="216">
        <v>28.93</v>
      </c>
      <c r="O12" s="216">
        <v>48.59</v>
      </c>
      <c r="P12" s="216">
        <v>66.150000000000006</v>
      </c>
      <c r="Q12" s="216">
        <v>0</v>
      </c>
      <c r="R12" s="216">
        <v>10.39</v>
      </c>
      <c r="S12" s="216">
        <v>3</v>
      </c>
      <c r="T12" s="216">
        <v>0</v>
      </c>
      <c r="U12" s="216">
        <v>183.4</v>
      </c>
      <c r="V12" s="216">
        <v>5.08</v>
      </c>
      <c r="W12" s="216">
        <v>11.37</v>
      </c>
      <c r="X12" s="216">
        <v>36.14</v>
      </c>
      <c r="Y12" s="216">
        <v>0</v>
      </c>
      <c r="Z12" s="216">
        <v>34.090000000000003</v>
      </c>
      <c r="AA12" s="216">
        <v>9.65</v>
      </c>
      <c r="AB12" s="216">
        <v>0</v>
      </c>
      <c r="AC12" s="216">
        <v>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47.66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80</v>
      </c>
      <c r="L13" s="216">
        <v>18.78</v>
      </c>
      <c r="M13" s="216">
        <v>0</v>
      </c>
      <c r="N13" s="216">
        <v>28.93</v>
      </c>
      <c r="O13" s="216">
        <v>48.59</v>
      </c>
      <c r="P13" s="216">
        <v>66.150000000000006</v>
      </c>
      <c r="Q13" s="216">
        <v>0.8</v>
      </c>
      <c r="R13" s="216">
        <v>10.39</v>
      </c>
      <c r="S13" s="216">
        <v>3.12</v>
      </c>
      <c r="T13" s="216">
        <v>0</v>
      </c>
      <c r="U13" s="216">
        <v>183.4</v>
      </c>
      <c r="V13" s="216">
        <v>5.08</v>
      </c>
      <c r="W13" s="216">
        <v>11.37</v>
      </c>
      <c r="X13" s="216">
        <v>36.14</v>
      </c>
      <c r="Y13" s="216">
        <v>0</v>
      </c>
      <c r="Z13" s="216">
        <v>34.090000000000003</v>
      </c>
      <c r="AA13" s="216">
        <v>9.65</v>
      </c>
      <c r="AB13" s="216">
        <v>0</v>
      </c>
      <c r="AC13" s="216">
        <v>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47.66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80</v>
      </c>
      <c r="L14" s="216">
        <v>18.78</v>
      </c>
      <c r="M14" s="216">
        <v>0</v>
      </c>
      <c r="N14" s="216">
        <v>28.93</v>
      </c>
      <c r="O14" s="216">
        <v>48.59</v>
      </c>
      <c r="P14" s="216">
        <v>66.150000000000006</v>
      </c>
      <c r="Q14" s="216">
        <v>4.8099999999999996</v>
      </c>
      <c r="R14" s="216">
        <v>10.39</v>
      </c>
      <c r="S14" s="216">
        <v>3.12</v>
      </c>
      <c r="T14" s="216">
        <v>0</v>
      </c>
      <c r="U14" s="216">
        <v>183.4</v>
      </c>
      <c r="V14" s="216">
        <v>5.08</v>
      </c>
      <c r="W14" s="216">
        <v>11.37</v>
      </c>
      <c r="X14" s="216">
        <v>36.14</v>
      </c>
      <c r="Y14" s="216">
        <v>0</v>
      </c>
      <c r="Z14" s="216">
        <v>34.090000000000003</v>
      </c>
      <c r="AA14" s="216">
        <v>9.65</v>
      </c>
      <c r="AB14" s="216">
        <v>0</v>
      </c>
      <c r="AC14" s="216">
        <v>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47.66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80</v>
      </c>
      <c r="L15" s="216">
        <v>18.78</v>
      </c>
      <c r="M15" s="216">
        <v>0</v>
      </c>
      <c r="N15" s="216">
        <v>28.93</v>
      </c>
      <c r="O15" s="216">
        <v>48.59</v>
      </c>
      <c r="P15" s="216">
        <v>66.150000000000006</v>
      </c>
      <c r="Q15" s="216">
        <v>5.54</v>
      </c>
      <c r="R15" s="216">
        <v>10.44</v>
      </c>
      <c r="S15" s="216">
        <v>3.12</v>
      </c>
      <c r="T15" s="216">
        <v>0</v>
      </c>
      <c r="U15" s="216">
        <v>183.4</v>
      </c>
      <c r="V15" s="216">
        <v>5.08</v>
      </c>
      <c r="W15" s="216">
        <v>11.37</v>
      </c>
      <c r="X15" s="216">
        <v>36.14</v>
      </c>
      <c r="Y15" s="216">
        <v>0</v>
      </c>
      <c r="Z15" s="216">
        <v>34.090000000000003</v>
      </c>
      <c r="AA15" s="216">
        <v>9.64</v>
      </c>
      <c r="AB15" s="216">
        <v>0</v>
      </c>
      <c r="AC15" s="216">
        <v>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47.66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80</v>
      </c>
      <c r="L16" s="216">
        <v>18.78</v>
      </c>
      <c r="M16" s="216">
        <v>0</v>
      </c>
      <c r="N16" s="216">
        <v>28.93</v>
      </c>
      <c r="O16" s="216">
        <v>48.59</v>
      </c>
      <c r="P16" s="216">
        <v>66.150000000000006</v>
      </c>
      <c r="Q16" s="216">
        <v>5.54</v>
      </c>
      <c r="R16" s="216">
        <v>10.39</v>
      </c>
      <c r="S16" s="216">
        <v>3.12</v>
      </c>
      <c r="T16" s="216">
        <v>0</v>
      </c>
      <c r="U16" s="216">
        <v>183.4</v>
      </c>
      <c r="V16" s="216">
        <v>5.08</v>
      </c>
      <c r="W16" s="216">
        <v>11.37</v>
      </c>
      <c r="X16" s="216">
        <v>36.14</v>
      </c>
      <c r="Y16" s="216">
        <v>0</v>
      </c>
      <c r="Z16" s="216">
        <v>34.090000000000003</v>
      </c>
      <c r="AA16" s="216">
        <v>9.64</v>
      </c>
      <c r="AB16" s="216">
        <v>0</v>
      </c>
      <c r="AC16" s="216">
        <v>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47.66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80</v>
      </c>
      <c r="L17" s="216">
        <v>18.78</v>
      </c>
      <c r="M17" s="216">
        <v>0</v>
      </c>
      <c r="N17" s="216">
        <v>28.93</v>
      </c>
      <c r="O17" s="216">
        <v>48.59</v>
      </c>
      <c r="P17" s="216">
        <v>66.150000000000006</v>
      </c>
      <c r="Q17" s="216">
        <v>5.54</v>
      </c>
      <c r="R17" s="216">
        <v>10.39</v>
      </c>
      <c r="S17" s="216">
        <v>3.12</v>
      </c>
      <c r="T17" s="216">
        <v>0</v>
      </c>
      <c r="U17" s="216">
        <v>183.4</v>
      </c>
      <c r="V17" s="216">
        <v>5.08</v>
      </c>
      <c r="W17" s="216">
        <v>11.37</v>
      </c>
      <c r="X17" s="216">
        <v>36.14</v>
      </c>
      <c r="Y17" s="216">
        <v>0</v>
      </c>
      <c r="Z17" s="216">
        <v>34.090000000000003</v>
      </c>
      <c r="AA17" s="216">
        <v>9.64</v>
      </c>
      <c r="AB17" s="216">
        <v>0</v>
      </c>
      <c r="AC17" s="216">
        <v>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47.66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80</v>
      </c>
      <c r="L18" s="216">
        <v>18.78</v>
      </c>
      <c r="M18" s="216">
        <v>0</v>
      </c>
      <c r="N18" s="216">
        <v>28.93</v>
      </c>
      <c r="O18" s="216">
        <v>48.59</v>
      </c>
      <c r="P18" s="216">
        <v>66.150000000000006</v>
      </c>
      <c r="Q18" s="216">
        <v>5.54</v>
      </c>
      <c r="R18" s="216">
        <v>10.39</v>
      </c>
      <c r="S18" s="216">
        <v>3.12</v>
      </c>
      <c r="T18" s="216">
        <v>0</v>
      </c>
      <c r="U18" s="216">
        <v>183.4</v>
      </c>
      <c r="V18" s="216">
        <v>5.08</v>
      </c>
      <c r="W18" s="216">
        <v>11.37</v>
      </c>
      <c r="X18" s="216">
        <v>36.14</v>
      </c>
      <c r="Y18" s="216">
        <v>0</v>
      </c>
      <c r="Z18" s="216">
        <v>34.090000000000003</v>
      </c>
      <c r="AA18" s="216">
        <v>9.64</v>
      </c>
      <c r="AB18" s="216">
        <v>0</v>
      </c>
      <c r="AC18" s="216">
        <v>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47.66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80</v>
      </c>
      <c r="L19" s="216">
        <v>18.78</v>
      </c>
      <c r="M19" s="216">
        <v>0</v>
      </c>
      <c r="N19" s="216">
        <v>28.93</v>
      </c>
      <c r="O19" s="216">
        <v>48.59</v>
      </c>
      <c r="P19" s="216">
        <v>66.150000000000006</v>
      </c>
      <c r="Q19" s="216">
        <v>4.71</v>
      </c>
      <c r="R19" s="216">
        <v>5.5</v>
      </c>
      <c r="S19" s="216">
        <v>3.12</v>
      </c>
      <c r="T19" s="216">
        <v>0</v>
      </c>
      <c r="U19" s="216">
        <v>183.4</v>
      </c>
      <c r="V19" s="216">
        <v>5.08</v>
      </c>
      <c r="W19" s="216">
        <v>11.37</v>
      </c>
      <c r="X19" s="216">
        <v>36.14</v>
      </c>
      <c r="Y19" s="216">
        <v>0</v>
      </c>
      <c r="Z19" s="216">
        <v>34.090000000000003</v>
      </c>
      <c r="AA19" s="216">
        <v>9.3699999999999992</v>
      </c>
      <c r="AB19" s="216">
        <v>0</v>
      </c>
      <c r="AC19" s="216">
        <v>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47.66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80</v>
      </c>
      <c r="L20" s="216">
        <v>18.78</v>
      </c>
      <c r="M20" s="216">
        <v>0</v>
      </c>
      <c r="N20" s="216">
        <v>28.93</v>
      </c>
      <c r="O20" s="216">
        <v>48.59</v>
      </c>
      <c r="P20" s="216">
        <v>66.150000000000006</v>
      </c>
      <c r="Q20" s="216">
        <v>5.13</v>
      </c>
      <c r="R20" s="216">
        <v>5.5</v>
      </c>
      <c r="S20" s="216">
        <v>3.12</v>
      </c>
      <c r="T20" s="216">
        <v>0</v>
      </c>
      <c r="U20" s="216">
        <v>183.4</v>
      </c>
      <c r="V20" s="216">
        <v>5.08</v>
      </c>
      <c r="W20" s="216">
        <v>11.37</v>
      </c>
      <c r="X20" s="216">
        <v>36.14</v>
      </c>
      <c r="Y20" s="216">
        <v>0</v>
      </c>
      <c r="Z20" s="216">
        <v>34.090000000000003</v>
      </c>
      <c r="AA20" s="216">
        <v>9.3699999999999992</v>
      </c>
      <c r="AB20" s="216">
        <v>0</v>
      </c>
      <c r="AC20" s="216">
        <v>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47.66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80</v>
      </c>
      <c r="L21" s="216">
        <v>18.78</v>
      </c>
      <c r="M21" s="216">
        <v>0</v>
      </c>
      <c r="N21" s="216">
        <v>28.93</v>
      </c>
      <c r="O21" s="216">
        <v>48.59</v>
      </c>
      <c r="P21" s="216">
        <v>66.150000000000006</v>
      </c>
      <c r="Q21" s="216">
        <v>2.78</v>
      </c>
      <c r="R21" s="216">
        <v>4.82</v>
      </c>
      <c r="S21" s="216">
        <v>3.12</v>
      </c>
      <c r="T21" s="216">
        <v>0</v>
      </c>
      <c r="U21" s="216">
        <v>183.4</v>
      </c>
      <c r="V21" s="216">
        <v>5.08</v>
      </c>
      <c r="W21" s="216">
        <v>11.37</v>
      </c>
      <c r="X21" s="216">
        <v>36.14</v>
      </c>
      <c r="Y21" s="216">
        <v>0</v>
      </c>
      <c r="Z21" s="216">
        <v>34.090000000000003</v>
      </c>
      <c r="AA21" s="216">
        <v>19.34</v>
      </c>
      <c r="AB21" s="216">
        <v>0</v>
      </c>
      <c r="AC21" s="216">
        <v>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47.66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80</v>
      </c>
      <c r="L22" s="216">
        <v>18.78</v>
      </c>
      <c r="M22" s="216">
        <v>0</v>
      </c>
      <c r="N22" s="216">
        <v>28.93</v>
      </c>
      <c r="O22" s="216">
        <v>48.59</v>
      </c>
      <c r="P22" s="216">
        <v>66.150000000000006</v>
      </c>
      <c r="Q22" s="216">
        <v>2.7</v>
      </c>
      <c r="R22" s="216">
        <v>4.82</v>
      </c>
      <c r="S22" s="216">
        <v>3.12</v>
      </c>
      <c r="T22" s="216">
        <v>0</v>
      </c>
      <c r="U22" s="216">
        <v>183.4</v>
      </c>
      <c r="V22" s="216">
        <v>5.08</v>
      </c>
      <c r="W22" s="216">
        <v>11.37</v>
      </c>
      <c r="X22" s="216">
        <v>36.14</v>
      </c>
      <c r="Y22" s="216">
        <v>0</v>
      </c>
      <c r="Z22" s="216">
        <v>34.090000000000003</v>
      </c>
      <c r="AA22" s="216">
        <v>19.34</v>
      </c>
      <c r="AB22" s="216">
        <v>0</v>
      </c>
      <c r="AC22" s="216">
        <v>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47.66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80</v>
      </c>
      <c r="L23" s="216">
        <v>18.78</v>
      </c>
      <c r="M23" s="216">
        <v>0</v>
      </c>
      <c r="N23" s="216">
        <v>28.93</v>
      </c>
      <c r="O23" s="216">
        <v>48.59</v>
      </c>
      <c r="P23" s="216">
        <v>66.150000000000006</v>
      </c>
      <c r="Q23" s="216">
        <v>2.4</v>
      </c>
      <c r="R23" s="216">
        <v>4.82</v>
      </c>
      <c r="S23" s="216">
        <v>3</v>
      </c>
      <c r="T23" s="216">
        <v>0</v>
      </c>
      <c r="U23" s="216">
        <v>183.4</v>
      </c>
      <c r="V23" s="216">
        <v>5.08</v>
      </c>
      <c r="W23" s="216">
        <v>11.37</v>
      </c>
      <c r="X23" s="216">
        <v>36.14</v>
      </c>
      <c r="Y23" s="216">
        <v>0</v>
      </c>
      <c r="Z23" s="216">
        <v>34.090000000000003</v>
      </c>
      <c r="AA23" s="216">
        <v>19.34</v>
      </c>
      <c r="AB23" s="216">
        <v>0</v>
      </c>
      <c r="AC23" s="216">
        <v>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47.66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80</v>
      </c>
      <c r="L24" s="216">
        <v>18.78</v>
      </c>
      <c r="M24" s="216">
        <v>0</v>
      </c>
      <c r="N24" s="216">
        <v>28.93</v>
      </c>
      <c r="O24" s="216">
        <v>48.59</v>
      </c>
      <c r="P24" s="216">
        <v>66.150000000000006</v>
      </c>
      <c r="Q24" s="216">
        <v>2.8</v>
      </c>
      <c r="R24" s="216">
        <v>4.82</v>
      </c>
      <c r="S24" s="216">
        <v>3</v>
      </c>
      <c r="T24" s="216">
        <v>0</v>
      </c>
      <c r="U24" s="216">
        <v>183.4</v>
      </c>
      <c r="V24" s="216">
        <v>5.08</v>
      </c>
      <c r="W24" s="216">
        <v>11.37</v>
      </c>
      <c r="X24" s="216">
        <v>36.14</v>
      </c>
      <c r="Y24" s="216">
        <v>0</v>
      </c>
      <c r="Z24" s="216">
        <v>34.090000000000003</v>
      </c>
      <c r="AA24" s="216">
        <v>19.34</v>
      </c>
      <c r="AB24" s="216">
        <v>0</v>
      </c>
      <c r="AC24" s="216">
        <v>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47.66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80</v>
      </c>
      <c r="L25" s="216">
        <v>18.329999999999998</v>
      </c>
      <c r="M25" s="216">
        <v>0</v>
      </c>
      <c r="N25" s="216">
        <v>28.93</v>
      </c>
      <c r="O25" s="216">
        <v>48.59</v>
      </c>
      <c r="P25" s="216">
        <v>66.150000000000006</v>
      </c>
      <c r="Q25" s="216">
        <v>2.88</v>
      </c>
      <c r="R25" s="216">
        <v>4.82</v>
      </c>
      <c r="S25" s="216">
        <v>3</v>
      </c>
      <c r="T25" s="216">
        <v>0</v>
      </c>
      <c r="U25" s="216">
        <v>183.4</v>
      </c>
      <c r="V25" s="216">
        <v>5.08</v>
      </c>
      <c r="W25" s="216">
        <v>11.37</v>
      </c>
      <c r="X25" s="216">
        <v>36.14</v>
      </c>
      <c r="Y25" s="216">
        <v>0</v>
      </c>
      <c r="Z25" s="216">
        <v>34.090000000000003</v>
      </c>
      <c r="AA25" s="216">
        <v>19.34</v>
      </c>
      <c r="AB25" s="216">
        <v>0</v>
      </c>
      <c r="AC25" s="216">
        <v>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47.66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80</v>
      </c>
      <c r="L26" s="216">
        <v>18.329999999999998</v>
      </c>
      <c r="M26" s="216">
        <v>0</v>
      </c>
      <c r="N26" s="216">
        <v>28.93</v>
      </c>
      <c r="O26" s="216">
        <v>48.59</v>
      </c>
      <c r="P26" s="216">
        <v>66.150000000000006</v>
      </c>
      <c r="Q26" s="216">
        <v>2.83</v>
      </c>
      <c r="R26" s="216">
        <v>4.82</v>
      </c>
      <c r="S26" s="216">
        <v>3</v>
      </c>
      <c r="T26" s="216">
        <v>0</v>
      </c>
      <c r="U26" s="216">
        <v>183.4</v>
      </c>
      <c r="V26" s="216">
        <v>5.08</v>
      </c>
      <c r="W26" s="216">
        <v>11.37</v>
      </c>
      <c r="X26" s="216">
        <v>36.14</v>
      </c>
      <c r="Y26" s="216">
        <v>0</v>
      </c>
      <c r="Z26" s="216">
        <v>34.090000000000003</v>
      </c>
      <c r="AA26" s="216">
        <v>19.34</v>
      </c>
      <c r="AB26" s="216">
        <v>0</v>
      </c>
      <c r="AC26" s="216">
        <v>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47.66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80</v>
      </c>
      <c r="L27" s="216">
        <v>18.329999999999998</v>
      </c>
      <c r="M27" s="216">
        <v>0</v>
      </c>
      <c r="N27" s="216">
        <v>28.93</v>
      </c>
      <c r="O27" s="216">
        <v>48.59</v>
      </c>
      <c r="P27" s="216">
        <v>66.150000000000006</v>
      </c>
      <c r="Q27" s="216">
        <v>2.84</v>
      </c>
      <c r="R27" s="216">
        <v>4.82</v>
      </c>
      <c r="S27" s="216">
        <v>2.9</v>
      </c>
      <c r="T27" s="216">
        <v>0</v>
      </c>
      <c r="U27" s="216">
        <v>183.4</v>
      </c>
      <c r="V27" s="216">
        <v>4.2699999999999996</v>
      </c>
      <c r="W27" s="216">
        <v>11.37</v>
      </c>
      <c r="X27" s="216">
        <v>36.14</v>
      </c>
      <c r="Y27" s="216">
        <v>0</v>
      </c>
      <c r="Z27" s="216">
        <v>34.090000000000003</v>
      </c>
      <c r="AA27" s="216">
        <v>19.34</v>
      </c>
      <c r="AB27" s="216">
        <v>0</v>
      </c>
      <c r="AC27" s="216">
        <v>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47.66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8.14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80</v>
      </c>
      <c r="L28" s="216">
        <v>18.329999999999998</v>
      </c>
      <c r="M28" s="216">
        <v>0</v>
      </c>
      <c r="N28" s="216">
        <v>28.93</v>
      </c>
      <c r="O28" s="216">
        <v>48.59</v>
      </c>
      <c r="P28" s="216">
        <v>66.150000000000006</v>
      </c>
      <c r="Q28" s="216">
        <v>2.84</v>
      </c>
      <c r="R28" s="216">
        <v>4.82</v>
      </c>
      <c r="S28" s="216">
        <v>2.9</v>
      </c>
      <c r="T28" s="216">
        <v>0</v>
      </c>
      <c r="U28" s="216">
        <v>183.4</v>
      </c>
      <c r="V28" s="216">
        <v>5.08</v>
      </c>
      <c r="W28" s="216">
        <v>11.37</v>
      </c>
      <c r="X28" s="216">
        <v>36.14</v>
      </c>
      <c r="Y28" s="216">
        <v>0</v>
      </c>
      <c r="Z28" s="216">
        <v>34.090000000000003</v>
      </c>
      <c r="AA28" s="216">
        <v>19.34</v>
      </c>
      <c r="AB28" s="216">
        <v>0</v>
      </c>
      <c r="AC28" s="216">
        <v>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47.66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12.63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80</v>
      </c>
      <c r="L29" s="216">
        <v>18.78</v>
      </c>
      <c r="M29" s="216">
        <v>0</v>
      </c>
      <c r="N29" s="216">
        <v>28.93</v>
      </c>
      <c r="O29" s="216">
        <v>48.59</v>
      </c>
      <c r="P29" s="216">
        <v>66.150000000000006</v>
      </c>
      <c r="Q29" s="216">
        <v>2.79</v>
      </c>
      <c r="R29" s="216">
        <v>4.82</v>
      </c>
      <c r="S29" s="216">
        <v>2.9</v>
      </c>
      <c r="T29" s="216">
        <v>0</v>
      </c>
      <c r="U29" s="216">
        <v>183.4</v>
      </c>
      <c r="V29" s="216">
        <v>5.08</v>
      </c>
      <c r="W29" s="216">
        <v>11.37</v>
      </c>
      <c r="X29" s="216">
        <v>36.14</v>
      </c>
      <c r="Y29" s="216">
        <v>0</v>
      </c>
      <c r="Z29" s="216">
        <v>34.090000000000003</v>
      </c>
      <c r="AA29" s="216">
        <v>19.34</v>
      </c>
      <c r="AB29" s="216">
        <v>0</v>
      </c>
      <c r="AC29" s="216">
        <v>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47.66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16.34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80</v>
      </c>
      <c r="L30" s="216">
        <v>18.78</v>
      </c>
      <c r="M30" s="216">
        <v>0</v>
      </c>
      <c r="N30" s="216">
        <v>28.93</v>
      </c>
      <c r="O30" s="216">
        <v>48.59</v>
      </c>
      <c r="P30" s="216">
        <v>66.150000000000006</v>
      </c>
      <c r="Q30" s="216">
        <v>2.73</v>
      </c>
      <c r="R30" s="216">
        <v>4.82</v>
      </c>
      <c r="S30" s="216">
        <v>2.9</v>
      </c>
      <c r="T30" s="216">
        <v>0</v>
      </c>
      <c r="U30" s="216">
        <v>183.4</v>
      </c>
      <c r="V30" s="216">
        <v>5.08</v>
      </c>
      <c r="W30" s="216">
        <v>11.37</v>
      </c>
      <c r="X30" s="216">
        <v>36.14</v>
      </c>
      <c r="Y30" s="216">
        <v>0</v>
      </c>
      <c r="Z30" s="216">
        <v>34.090000000000003</v>
      </c>
      <c r="AA30" s="216">
        <v>19.34</v>
      </c>
      <c r="AB30" s="216">
        <v>0</v>
      </c>
      <c r="AC30" s="216">
        <v>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47.66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26.3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80</v>
      </c>
      <c r="L31" s="216">
        <v>18.78</v>
      </c>
      <c r="M31" s="216">
        <v>0</v>
      </c>
      <c r="N31" s="216">
        <v>28.93</v>
      </c>
      <c r="O31" s="216">
        <v>48.59</v>
      </c>
      <c r="P31" s="216">
        <v>66.150000000000006</v>
      </c>
      <c r="Q31" s="216">
        <v>2.65</v>
      </c>
      <c r="R31" s="216">
        <v>4.83</v>
      </c>
      <c r="S31" s="216">
        <v>2.9</v>
      </c>
      <c r="T31" s="216">
        <v>0</v>
      </c>
      <c r="U31" s="216">
        <v>183.4</v>
      </c>
      <c r="V31" s="216">
        <v>5.08</v>
      </c>
      <c r="W31" s="216">
        <v>11.37</v>
      </c>
      <c r="X31" s="216">
        <v>36.14</v>
      </c>
      <c r="Y31" s="216">
        <v>0</v>
      </c>
      <c r="Z31" s="216">
        <v>34.090000000000003</v>
      </c>
      <c r="AA31" s="216">
        <v>19.34</v>
      </c>
      <c r="AB31" s="216">
        <v>0</v>
      </c>
      <c r="AC31" s="216">
        <v>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48.58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26.3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80</v>
      </c>
      <c r="L32" s="216">
        <v>18.78</v>
      </c>
      <c r="M32" s="216">
        <v>0</v>
      </c>
      <c r="N32" s="216">
        <v>28.93</v>
      </c>
      <c r="O32" s="216">
        <v>48.59</v>
      </c>
      <c r="P32" s="216">
        <v>66.150000000000006</v>
      </c>
      <c r="Q32" s="216">
        <v>2.57</v>
      </c>
      <c r="R32" s="216">
        <v>4.83</v>
      </c>
      <c r="S32" s="216">
        <v>2.9</v>
      </c>
      <c r="T32" s="216">
        <v>0</v>
      </c>
      <c r="U32" s="216">
        <v>183.4</v>
      </c>
      <c r="V32" s="216">
        <v>5.08</v>
      </c>
      <c r="W32" s="216">
        <v>11.37</v>
      </c>
      <c r="X32" s="216">
        <v>36.14</v>
      </c>
      <c r="Y32" s="216">
        <v>0</v>
      </c>
      <c r="Z32" s="216">
        <v>34.090000000000003</v>
      </c>
      <c r="AA32" s="216">
        <v>19.34</v>
      </c>
      <c r="AB32" s="216">
        <v>0</v>
      </c>
      <c r="AC32" s="216">
        <v>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48.58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80</v>
      </c>
      <c r="L33" s="216">
        <v>18.78</v>
      </c>
      <c r="M33" s="216">
        <v>0</v>
      </c>
      <c r="N33" s="216">
        <v>28.93</v>
      </c>
      <c r="O33" s="216">
        <v>48.59</v>
      </c>
      <c r="P33" s="216">
        <v>66.150000000000006</v>
      </c>
      <c r="Q33" s="216">
        <v>2.57</v>
      </c>
      <c r="R33" s="216">
        <v>4.83</v>
      </c>
      <c r="S33" s="216">
        <v>2.9</v>
      </c>
      <c r="T33" s="216">
        <v>0</v>
      </c>
      <c r="U33" s="216">
        <v>183.4</v>
      </c>
      <c r="V33" s="216">
        <v>5.08</v>
      </c>
      <c r="W33" s="216">
        <v>11.37</v>
      </c>
      <c r="X33" s="216">
        <v>36.14</v>
      </c>
      <c r="Y33" s="216">
        <v>0</v>
      </c>
      <c r="Z33" s="216">
        <v>34.090000000000003</v>
      </c>
      <c r="AA33" s="216">
        <v>9.68</v>
      </c>
      <c r="AB33" s="216">
        <v>0</v>
      </c>
      <c r="AC33" s="216">
        <v>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48.58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80</v>
      </c>
      <c r="L34" s="216">
        <v>18.78</v>
      </c>
      <c r="M34" s="216">
        <v>0</v>
      </c>
      <c r="N34" s="216">
        <v>28.93</v>
      </c>
      <c r="O34" s="216">
        <v>48.59</v>
      </c>
      <c r="P34" s="216">
        <v>66.150000000000006</v>
      </c>
      <c r="Q34" s="216">
        <v>2.57</v>
      </c>
      <c r="R34" s="216">
        <v>4.54</v>
      </c>
      <c r="S34" s="216">
        <v>2.9</v>
      </c>
      <c r="T34" s="216">
        <v>0</v>
      </c>
      <c r="U34" s="216">
        <v>183.4</v>
      </c>
      <c r="V34" s="216">
        <v>5.08</v>
      </c>
      <c r="W34" s="216">
        <v>11.37</v>
      </c>
      <c r="X34" s="216">
        <v>36.14</v>
      </c>
      <c r="Y34" s="216">
        <v>0</v>
      </c>
      <c r="Z34" s="216">
        <v>34.090000000000003</v>
      </c>
      <c r="AA34" s="216">
        <v>9.67</v>
      </c>
      <c r="AB34" s="216">
        <v>0</v>
      </c>
      <c r="AC34" s="216">
        <v>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48.58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80</v>
      </c>
      <c r="L35" s="216">
        <v>18.87</v>
      </c>
      <c r="M35" s="216">
        <v>0</v>
      </c>
      <c r="N35" s="216">
        <v>28.93</v>
      </c>
      <c r="O35" s="216">
        <v>48.59</v>
      </c>
      <c r="P35" s="216">
        <v>66.150000000000006</v>
      </c>
      <c r="Q35" s="216">
        <v>2.57</v>
      </c>
      <c r="R35" s="216">
        <v>4.83</v>
      </c>
      <c r="S35" s="216">
        <v>2.9</v>
      </c>
      <c r="T35" s="216">
        <v>0</v>
      </c>
      <c r="U35" s="216">
        <v>183.4</v>
      </c>
      <c r="V35" s="216">
        <v>0</v>
      </c>
      <c r="W35" s="216">
        <v>5.2</v>
      </c>
      <c r="X35" s="216">
        <v>36.14</v>
      </c>
      <c r="Y35" s="216">
        <v>0</v>
      </c>
      <c r="Z35" s="216">
        <v>17.05</v>
      </c>
      <c r="AA35" s="216">
        <v>9.67</v>
      </c>
      <c r="AB35" s="216">
        <v>0</v>
      </c>
      <c r="AC35" s="216">
        <v>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48.58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80</v>
      </c>
      <c r="L36" s="216">
        <v>18.87</v>
      </c>
      <c r="M36" s="216">
        <v>0</v>
      </c>
      <c r="N36" s="216">
        <v>28.93</v>
      </c>
      <c r="O36" s="216">
        <v>48.59</v>
      </c>
      <c r="P36" s="216">
        <v>66.150000000000006</v>
      </c>
      <c r="Q36" s="216">
        <v>2.57</v>
      </c>
      <c r="R36" s="216">
        <v>4.83</v>
      </c>
      <c r="S36" s="216">
        <v>2.9</v>
      </c>
      <c r="T36" s="216">
        <v>0</v>
      </c>
      <c r="U36" s="216">
        <v>183.4</v>
      </c>
      <c r="V36" s="216">
        <v>0</v>
      </c>
      <c r="W36" s="216">
        <v>5.01</v>
      </c>
      <c r="X36" s="216">
        <v>36.14</v>
      </c>
      <c r="Y36" s="216">
        <v>0</v>
      </c>
      <c r="Z36" s="216">
        <v>17.05</v>
      </c>
      <c r="AA36" s="216">
        <v>9.67</v>
      </c>
      <c r="AB36" s="216">
        <v>0</v>
      </c>
      <c r="AC36" s="216">
        <v>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48.58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80</v>
      </c>
      <c r="L37" s="216">
        <v>18.87</v>
      </c>
      <c r="M37" s="216">
        <v>0</v>
      </c>
      <c r="N37" s="216">
        <v>28.93</v>
      </c>
      <c r="O37" s="216">
        <v>48.59</v>
      </c>
      <c r="P37" s="216">
        <v>66.150000000000006</v>
      </c>
      <c r="Q37" s="216">
        <v>2.57</v>
      </c>
      <c r="R37" s="216">
        <v>4.83</v>
      </c>
      <c r="S37" s="216">
        <v>3.31</v>
      </c>
      <c r="T37" s="216">
        <v>0</v>
      </c>
      <c r="U37" s="216">
        <v>183.4</v>
      </c>
      <c r="V37" s="216">
        <v>0</v>
      </c>
      <c r="W37" s="216">
        <v>5.01</v>
      </c>
      <c r="X37" s="216">
        <v>36.14</v>
      </c>
      <c r="Y37" s="216">
        <v>0</v>
      </c>
      <c r="Z37" s="216">
        <v>17.05</v>
      </c>
      <c r="AA37" s="216">
        <v>9.67</v>
      </c>
      <c r="AB37" s="216">
        <v>0</v>
      </c>
      <c r="AC37" s="216">
        <v>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48.58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80</v>
      </c>
      <c r="L38" s="216">
        <v>18.87</v>
      </c>
      <c r="M38" s="216">
        <v>0</v>
      </c>
      <c r="N38" s="216">
        <v>28.93</v>
      </c>
      <c r="O38" s="216">
        <v>48.59</v>
      </c>
      <c r="P38" s="216">
        <v>66.150000000000006</v>
      </c>
      <c r="Q38" s="216">
        <v>2.57</v>
      </c>
      <c r="R38" s="216">
        <v>4.83</v>
      </c>
      <c r="S38" s="216">
        <v>3.31</v>
      </c>
      <c r="T38" s="216">
        <v>0</v>
      </c>
      <c r="U38" s="216">
        <v>183.4</v>
      </c>
      <c r="V38" s="216">
        <v>0</v>
      </c>
      <c r="W38" s="216">
        <v>5.01</v>
      </c>
      <c r="X38" s="216">
        <v>36.14</v>
      </c>
      <c r="Y38" s="216">
        <v>0</v>
      </c>
      <c r="Z38" s="216">
        <v>17.05</v>
      </c>
      <c r="AA38" s="216">
        <v>9.67</v>
      </c>
      <c r="AB38" s="216">
        <v>0</v>
      </c>
      <c r="AC38" s="216">
        <v>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48.58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80</v>
      </c>
      <c r="L39" s="216">
        <v>18.78</v>
      </c>
      <c r="M39" s="216">
        <v>0</v>
      </c>
      <c r="N39" s="216">
        <v>28.93</v>
      </c>
      <c r="O39" s="216">
        <v>48.59</v>
      </c>
      <c r="P39" s="216">
        <v>66.150000000000006</v>
      </c>
      <c r="Q39" s="216">
        <v>2.57</v>
      </c>
      <c r="R39" s="216">
        <v>4.83</v>
      </c>
      <c r="S39" s="216">
        <v>3.31</v>
      </c>
      <c r="T39" s="216">
        <v>0</v>
      </c>
      <c r="U39" s="216">
        <v>183.4</v>
      </c>
      <c r="V39" s="216">
        <v>0</v>
      </c>
      <c r="W39" s="216">
        <v>5.01</v>
      </c>
      <c r="X39" s="216">
        <v>36.14</v>
      </c>
      <c r="Y39" s="216">
        <v>0</v>
      </c>
      <c r="Z39" s="216">
        <v>17.05</v>
      </c>
      <c r="AA39" s="216">
        <v>9.67</v>
      </c>
      <c r="AB39" s="216">
        <v>0</v>
      </c>
      <c r="AC39" s="216">
        <v>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48.58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80</v>
      </c>
      <c r="L40" s="216">
        <v>18.78</v>
      </c>
      <c r="M40" s="216">
        <v>0</v>
      </c>
      <c r="N40" s="216">
        <v>28.93</v>
      </c>
      <c r="O40" s="216">
        <v>48.59</v>
      </c>
      <c r="P40" s="216">
        <v>66.150000000000006</v>
      </c>
      <c r="Q40" s="216">
        <v>2.57</v>
      </c>
      <c r="R40" s="216">
        <v>5.01</v>
      </c>
      <c r="S40" s="216">
        <v>3.31</v>
      </c>
      <c r="T40" s="216">
        <v>0</v>
      </c>
      <c r="U40" s="216">
        <v>183.4</v>
      </c>
      <c r="V40" s="216">
        <v>0</v>
      </c>
      <c r="W40" s="216">
        <v>5.0199999999999996</v>
      </c>
      <c r="X40" s="216">
        <v>36.14</v>
      </c>
      <c r="Y40" s="216">
        <v>0</v>
      </c>
      <c r="Z40" s="216">
        <v>17.05</v>
      </c>
      <c r="AA40" s="216">
        <v>9.68</v>
      </c>
      <c r="AB40" s="216">
        <v>0</v>
      </c>
      <c r="AC40" s="216">
        <v>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48.58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80</v>
      </c>
      <c r="L41" s="216">
        <v>18.78</v>
      </c>
      <c r="M41" s="216">
        <v>0</v>
      </c>
      <c r="N41" s="216">
        <v>28.93</v>
      </c>
      <c r="O41" s="216">
        <v>48.59</v>
      </c>
      <c r="P41" s="216">
        <v>66.150000000000006</v>
      </c>
      <c r="Q41" s="216">
        <v>2.57</v>
      </c>
      <c r="R41" s="216">
        <v>5.01</v>
      </c>
      <c r="S41" s="216">
        <v>3.31</v>
      </c>
      <c r="T41" s="216">
        <v>0</v>
      </c>
      <c r="U41" s="216">
        <v>183.4</v>
      </c>
      <c r="V41" s="216">
        <v>0</v>
      </c>
      <c r="W41" s="216">
        <v>5.0199999999999996</v>
      </c>
      <c r="X41" s="216">
        <v>36.14</v>
      </c>
      <c r="Y41" s="216">
        <v>0</v>
      </c>
      <c r="Z41" s="216">
        <v>17.05</v>
      </c>
      <c r="AA41" s="216">
        <v>9.68</v>
      </c>
      <c r="AB41" s="216">
        <v>0</v>
      </c>
      <c r="AC41" s="216">
        <v>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48.58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80</v>
      </c>
      <c r="L42" s="216">
        <v>18.78</v>
      </c>
      <c r="M42" s="216">
        <v>0</v>
      </c>
      <c r="N42" s="216">
        <v>28.93</v>
      </c>
      <c r="O42" s="216">
        <v>48.59</v>
      </c>
      <c r="P42" s="216">
        <v>66.150000000000006</v>
      </c>
      <c r="Q42" s="216">
        <v>2.57</v>
      </c>
      <c r="R42" s="216">
        <v>5.01</v>
      </c>
      <c r="S42" s="216">
        <v>3.31</v>
      </c>
      <c r="T42" s="216">
        <v>0</v>
      </c>
      <c r="U42" s="216">
        <v>183.4</v>
      </c>
      <c r="V42" s="216">
        <v>0</v>
      </c>
      <c r="W42" s="216">
        <v>5.0199999999999996</v>
      </c>
      <c r="X42" s="216">
        <v>36.14</v>
      </c>
      <c r="Y42" s="216">
        <v>0</v>
      </c>
      <c r="Z42" s="216">
        <v>17.05</v>
      </c>
      <c r="AA42" s="216">
        <v>9.68</v>
      </c>
      <c r="AB42" s="216">
        <v>0</v>
      </c>
      <c r="AC42" s="216">
        <v>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48.58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78.7</v>
      </c>
      <c r="L43" s="216">
        <v>18.78</v>
      </c>
      <c r="M43" s="216">
        <v>0</v>
      </c>
      <c r="N43" s="216">
        <v>28.93</v>
      </c>
      <c r="O43" s="216">
        <v>48.59</v>
      </c>
      <c r="P43" s="216">
        <v>66.150000000000006</v>
      </c>
      <c r="Q43" s="216">
        <v>2.4900000000000002</v>
      </c>
      <c r="R43" s="216">
        <v>4.9000000000000004</v>
      </c>
      <c r="S43" s="216">
        <v>3</v>
      </c>
      <c r="T43" s="216">
        <v>0</v>
      </c>
      <c r="U43" s="216">
        <v>183.4</v>
      </c>
      <c r="V43" s="216">
        <v>0</v>
      </c>
      <c r="W43" s="216">
        <v>5.0199999999999996</v>
      </c>
      <c r="X43" s="216">
        <v>36.14</v>
      </c>
      <c r="Y43" s="216">
        <v>0</v>
      </c>
      <c r="Z43" s="216">
        <v>17.05</v>
      </c>
      <c r="AA43" s="216">
        <v>9.68</v>
      </c>
      <c r="AB43" s="216">
        <v>0</v>
      </c>
      <c r="AC43" s="216">
        <v>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48.58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78.7</v>
      </c>
      <c r="L44" s="216">
        <v>18.78</v>
      </c>
      <c r="M44" s="216">
        <v>0</v>
      </c>
      <c r="N44" s="216">
        <v>28.93</v>
      </c>
      <c r="O44" s="216">
        <v>48.59</v>
      </c>
      <c r="P44" s="216">
        <v>66.150000000000006</v>
      </c>
      <c r="Q44" s="216">
        <v>2.4900000000000002</v>
      </c>
      <c r="R44" s="216">
        <v>4.9000000000000004</v>
      </c>
      <c r="S44" s="216">
        <v>3</v>
      </c>
      <c r="T44" s="216">
        <v>0</v>
      </c>
      <c r="U44" s="216">
        <v>183.4</v>
      </c>
      <c r="V44" s="216">
        <v>0</v>
      </c>
      <c r="W44" s="216">
        <v>5.0199999999999996</v>
      </c>
      <c r="X44" s="216">
        <v>36.14</v>
      </c>
      <c r="Y44" s="216">
        <v>0</v>
      </c>
      <c r="Z44" s="216">
        <v>17.05</v>
      </c>
      <c r="AA44" s="216">
        <v>9.68</v>
      </c>
      <c r="AB44" s="216">
        <v>0</v>
      </c>
      <c r="AC44" s="216">
        <v>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48.58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80</v>
      </c>
      <c r="L45" s="216">
        <v>18.78</v>
      </c>
      <c r="M45" s="216">
        <v>0</v>
      </c>
      <c r="N45" s="216">
        <v>28.93</v>
      </c>
      <c r="O45" s="216">
        <v>48.59</v>
      </c>
      <c r="P45" s="216">
        <v>66.150000000000006</v>
      </c>
      <c r="Q45" s="216">
        <v>2.57</v>
      </c>
      <c r="R45" s="216">
        <v>4.9000000000000004</v>
      </c>
      <c r="S45" s="216">
        <v>3.31</v>
      </c>
      <c r="T45" s="216">
        <v>0</v>
      </c>
      <c r="U45" s="216">
        <v>183.4</v>
      </c>
      <c r="V45" s="216">
        <v>0</v>
      </c>
      <c r="W45" s="216">
        <v>5.01</v>
      </c>
      <c r="X45" s="216">
        <v>36.14</v>
      </c>
      <c r="Y45" s="216">
        <v>0</v>
      </c>
      <c r="Z45" s="216">
        <v>17.05</v>
      </c>
      <c r="AA45" s="216">
        <v>9.68</v>
      </c>
      <c r="AB45" s="216">
        <v>0</v>
      </c>
      <c r="AC45" s="216">
        <v>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80</v>
      </c>
      <c r="L46" s="216">
        <v>18.78</v>
      </c>
      <c r="M46" s="216">
        <v>0</v>
      </c>
      <c r="N46" s="216">
        <v>28.93</v>
      </c>
      <c r="O46" s="216">
        <v>48.59</v>
      </c>
      <c r="P46" s="216">
        <v>66.150000000000006</v>
      </c>
      <c r="Q46" s="216">
        <v>2.57</v>
      </c>
      <c r="R46" s="216">
        <v>4.9000000000000004</v>
      </c>
      <c r="S46" s="216">
        <v>3.31</v>
      </c>
      <c r="T46" s="216">
        <v>0</v>
      </c>
      <c r="U46" s="216">
        <v>183.4</v>
      </c>
      <c r="V46" s="216">
        <v>0</v>
      </c>
      <c r="W46" s="216">
        <v>5.01</v>
      </c>
      <c r="X46" s="216">
        <v>36.14</v>
      </c>
      <c r="Y46" s="216">
        <v>0</v>
      </c>
      <c r="Z46" s="216">
        <v>17.05</v>
      </c>
      <c r="AA46" s="216">
        <v>9.68</v>
      </c>
      <c r="AB46" s="216">
        <v>0</v>
      </c>
      <c r="AC46" s="216">
        <v>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81.92</v>
      </c>
      <c r="L47" s="216">
        <v>18.78</v>
      </c>
      <c r="M47" s="216">
        <v>0</v>
      </c>
      <c r="N47" s="216">
        <v>28.93</v>
      </c>
      <c r="O47" s="216">
        <v>48.59</v>
      </c>
      <c r="P47" s="216">
        <v>66.150000000000006</v>
      </c>
      <c r="Q47" s="216">
        <v>2.61</v>
      </c>
      <c r="R47" s="216">
        <v>3.84</v>
      </c>
      <c r="S47" s="216">
        <v>3.34</v>
      </c>
      <c r="T47" s="216">
        <v>0</v>
      </c>
      <c r="U47" s="216">
        <v>183.4</v>
      </c>
      <c r="V47" s="216">
        <v>0</v>
      </c>
      <c r="W47" s="216">
        <v>5.01</v>
      </c>
      <c r="X47" s="216">
        <v>36.14</v>
      </c>
      <c r="Y47" s="216">
        <v>0</v>
      </c>
      <c r="Z47" s="216">
        <v>16.829999999999998</v>
      </c>
      <c r="AA47" s="216">
        <v>9.84</v>
      </c>
      <c r="AB47" s="216">
        <v>0</v>
      </c>
      <c r="AC47" s="216">
        <v>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81.91</v>
      </c>
      <c r="L48" s="216">
        <v>18.78</v>
      </c>
      <c r="M48" s="216">
        <v>0</v>
      </c>
      <c r="N48" s="216">
        <v>28.93</v>
      </c>
      <c r="O48" s="216">
        <v>48.59</v>
      </c>
      <c r="P48" s="216">
        <v>66.150000000000006</v>
      </c>
      <c r="Q48" s="216">
        <v>2.61</v>
      </c>
      <c r="R48" s="216">
        <v>4.83</v>
      </c>
      <c r="S48" s="216">
        <v>3.34</v>
      </c>
      <c r="T48" s="216">
        <v>0</v>
      </c>
      <c r="U48" s="216">
        <v>183.4</v>
      </c>
      <c r="V48" s="216">
        <v>0</v>
      </c>
      <c r="W48" s="216">
        <v>5.01</v>
      </c>
      <c r="X48" s="216">
        <v>36.14</v>
      </c>
      <c r="Y48" s="216">
        <v>0</v>
      </c>
      <c r="Z48" s="216">
        <v>16.829999999999998</v>
      </c>
      <c r="AA48" s="216">
        <v>9.84</v>
      </c>
      <c r="AB48" s="216">
        <v>0</v>
      </c>
      <c r="AC48" s="216">
        <v>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79.760000000000005</v>
      </c>
      <c r="L49" s="216">
        <v>18.78</v>
      </c>
      <c r="M49" s="216">
        <v>0</v>
      </c>
      <c r="N49" s="216">
        <v>28.93</v>
      </c>
      <c r="O49" s="216">
        <v>48.59</v>
      </c>
      <c r="P49" s="216">
        <v>66.150000000000006</v>
      </c>
      <c r="Q49" s="216">
        <v>2.61</v>
      </c>
      <c r="R49" s="216">
        <v>5.0199999999999996</v>
      </c>
      <c r="S49" s="216">
        <v>3.34</v>
      </c>
      <c r="T49" s="216">
        <v>0</v>
      </c>
      <c r="U49" s="216">
        <v>183.4</v>
      </c>
      <c r="V49" s="216">
        <v>4.82</v>
      </c>
      <c r="W49" s="216">
        <v>11.03</v>
      </c>
      <c r="X49" s="216">
        <v>36.14</v>
      </c>
      <c r="Y49" s="216">
        <v>0</v>
      </c>
      <c r="Z49" s="216">
        <v>34.090000000000003</v>
      </c>
      <c r="AA49" s="216">
        <v>10.029999999999999</v>
      </c>
      <c r="AB49" s="216">
        <v>0</v>
      </c>
      <c r="AC49" s="216">
        <v>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79.760000000000005</v>
      </c>
      <c r="L50" s="216">
        <v>18.78</v>
      </c>
      <c r="M50" s="216">
        <v>0</v>
      </c>
      <c r="N50" s="216">
        <v>28.93</v>
      </c>
      <c r="O50" s="216">
        <v>48.59</v>
      </c>
      <c r="P50" s="216">
        <v>66.150000000000006</v>
      </c>
      <c r="Q50" s="216">
        <v>2.61</v>
      </c>
      <c r="R50" s="216">
        <v>5.0199999999999996</v>
      </c>
      <c r="S50" s="216">
        <v>3.34</v>
      </c>
      <c r="T50" s="216">
        <v>0</v>
      </c>
      <c r="U50" s="216">
        <v>183.4</v>
      </c>
      <c r="V50" s="216">
        <v>5.01</v>
      </c>
      <c r="W50" s="216">
        <v>11.03</v>
      </c>
      <c r="X50" s="216">
        <v>36.14</v>
      </c>
      <c r="Y50" s="216">
        <v>0</v>
      </c>
      <c r="Z50" s="216">
        <v>34.090000000000003</v>
      </c>
      <c r="AA50" s="216">
        <v>10.029999999999999</v>
      </c>
      <c r="AB50" s="216">
        <v>0</v>
      </c>
      <c r="AC50" s="216">
        <v>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79.760000000000005</v>
      </c>
      <c r="L51" s="216">
        <v>18.78</v>
      </c>
      <c r="M51" s="216">
        <v>0</v>
      </c>
      <c r="N51" s="216">
        <v>28.93</v>
      </c>
      <c r="O51" s="216">
        <v>48.59</v>
      </c>
      <c r="P51" s="216">
        <v>66.150000000000006</v>
      </c>
      <c r="Q51" s="216">
        <v>2.61</v>
      </c>
      <c r="R51" s="216">
        <v>4.83</v>
      </c>
      <c r="S51" s="216">
        <v>3.34</v>
      </c>
      <c r="T51" s="216">
        <v>0</v>
      </c>
      <c r="U51" s="216">
        <v>183.4</v>
      </c>
      <c r="V51" s="216">
        <v>0</v>
      </c>
      <c r="W51" s="216">
        <v>5.2</v>
      </c>
      <c r="X51" s="216">
        <v>36.14</v>
      </c>
      <c r="Y51" s="216">
        <v>0</v>
      </c>
      <c r="Z51" s="216">
        <v>17.05</v>
      </c>
      <c r="AA51" s="216">
        <v>9.68</v>
      </c>
      <c r="AB51" s="216">
        <v>0</v>
      </c>
      <c r="AC51" s="216">
        <v>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79.760000000000005</v>
      </c>
      <c r="L52" s="216">
        <v>18.78</v>
      </c>
      <c r="M52" s="216">
        <v>0</v>
      </c>
      <c r="N52" s="216">
        <v>28.93</v>
      </c>
      <c r="O52" s="216">
        <v>48.59</v>
      </c>
      <c r="P52" s="216">
        <v>66.150000000000006</v>
      </c>
      <c r="Q52" s="216">
        <v>2.61</v>
      </c>
      <c r="R52" s="216">
        <v>4.83</v>
      </c>
      <c r="S52" s="216">
        <v>3.34</v>
      </c>
      <c r="T52" s="216">
        <v>0</v>
      </c>
      <c r="U52" s="216">
        <v>183.4</v>
      </c>
      <c r="V52" s="216">
        <v>0</v>
      </c>
      <c r="W52" s="216">
        <v>5.01</v>
      </c>
      <c r="X52" s="216">
        <v>36.14</v>
      </c>
      <c r="Y52" s="216">
        <v>0</v>
      </c>
      <c r="Z52" s="216">
        <v>17.05</v>
      </c>
      <c r="AA52" s="216">
        <v>9.68</v>
      </c>
      <c r="AB52" s="216">
        <v>0</v>
      </c>
      <c r="AC52" s="216">
        <v>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83.71</v>
      </c>
      <c r="L53" s="216">
        <v>19.73</v>
      </c>
      <c r="M53" s="216">
        <v>0</v>
      </c>
      <c r="N53" s="216">
        <v>28.93</v>
      </c>
      <c r="O53" s="216">
        <v>48.59</v>
      </c>
      <c r="P53" s="216">
        <v>66.150000000000006</v>
      </c>
      <c r="Q53" s="216">
        <v>2.66</v>
      </c>
      <c r="R53" s="216">
        <v>4.83</v>
      </c>
      <c r="S53" s="216">
        <v>3.35</v>
      </c>
      <c r="T53" s="216">
        <v>0</v>
      </c>
      <c r="U53" s="216">
        <v>183.4</v>
      </c>
      <c r="V53" s="216">
        <v>0</v>
      </c>
      <c r="W53" s="216">
        <v>4.83</v>
      </c>
      <c r="X53" s="216">
        <v>34.86</v>
      </c>
      <c r="Y53" s="216">
        <v>0</v>
      </c>
      <c r="Z53" s="216">
        <v>17.05</v>
      </c>
      <c r="AA53" s="216">
        <v>10.3</v>
      </c>
      <c r="AB53" s="216">
        <v>0</v>
      </c>
      <c r="AC53" s="216">
        <v>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83.71</v>
      </c>
      <c r="L54" s="216">
        <v>19.73</v>
      </c>
      <c r="M54" s="216">
        <v>0</v>
      </c>
      <c r="N54" s="216">
        <v>28.93</v>
      </c>
      <c r="O54" s="216">
        <v>48.59</v>
      </c>
      <c r="P54" s="216">
        <v>66.150000000000006</v>
      </c>
      <c r="Q54" s="216">
        <v>2.66</v>
      </c>
      <c r="R54" s="216">
        <v>4.83</v>
      </c>
      <c r="S54" s="216">
        <v>3.35</v>
      </c>
      <c r="T54" s="216">
        <v>0</v>
      </c>
      <c r="U54" s="216">
        <v>183.4</v>
      </c>
      <c r="V54" s="216">
        <v>0</v>
      </c>
      <c r="W54" s="216">
        <v>4.83</v>
      </c>
      <c r="X54" s="216">
        <v>34.86</v>
      </c>
      <c r="Y54" s="216">
        <v>0</v>
      </c>
      <c r="Z54" s="216">
        <v>17.05</v>
      </c>
      <c r="AA54" s="216">
        <v>10.3</v>
      </c>
      <c r="AB54" s="216">
        <v>0</v>
      </c>
      <c r="AC54" s="216">
        <v>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83.67</v>
      </c>
      <c r="L55" s="216">
        <v>19.73</v>
      </c>
      <c r="M55" s="216">
        <v>0</v>
      </c>
      <c r="N55" s="216">
        <v>28.93</v>
      </c>
      <c r="O55" s="216">
        <v>48.59</v>
      </c>
      <c r="P55" s="216">
        <v>66.150000000000006</v>
      </c>
      <c r="Q55" s="216">
        <v>2.66</v>
      </c>
      <c r="R55" s="216">
        <v>4.83</v>
      </c>
      <c r="S55" s="216">
        <v>3.35</v>
      </c>
      <c r="T55" s="216">
        <v>0</v>
      </c>
      <c r="U55" s="216">
        <v>183.4</v>
      </c>
      <c r="V55" s="216">
        <v>5.08</v>
      </c>
      <c r="W55" s="216">
        <v>4.66</v>
      </c>
      <c r="X55" s="216">
        <v>17.36</v>
      </c>
      <c r="Y55" s="216">
        <v>0</v>
      </c>
      <c r="Z55" s="216">
        <v>34.090000000000003</v>
      </c>
      <c r="AA55" s="216">
        <v>10.31</v>
      </c>
      <c r="AB55" s="216">
        <v>0</v>
      </c>
      <c r="AC55" s="216">
        <v>5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83.67</v>
      </c>
      <c r="L56" s="216">
        <v>19.73</v>
      </c>
      <c r="M56" s="216">
        <v>0</v>
      </c>
      <c r="N56" s="216">
        <v>28.93</v>
      </c>
      <c r="O56" s="216">
        <v>48.59</v>
      </c>
      <c r="P56" s="216">
        <v>66.150000000000006</v>
      </c>
      <c r="Q56" s="216">
        <v>2.66</v>
      </c>
      <c r="R56" s="216">
        <v>4.83</v>
      </c>
      <c r="S56" s="216">
        <v>3.35</v>
      </c>
      <c r="T56" s="216">
        <v>0</v>
      </c>
      <c r="U56" s="216">
        <v>183.4</v>
      </c>
      <c r="V56" s="216">
        <v>5.08</v>
      </c>
      <c r="W56" s="216">
        <v>4.66</v>
      </c>
      <c r="X56" s="216">
        <v>16.739999999999998</v>
      </c>
      <c r="Y56" s="216">
        <v>0</v>
      </c>
      <c r="Z56" s="216">
        <v>34.090000000000003</v>
      </c>
      <c r="AA56" s="216">
        <v>10.31</v>
      </c>
      <c r="AB56" s="216">
        <v>0</v>
      </c>
      <c r="AC56" s="216">
        <v>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83.67</v>
      </c>
      <c r="L57" s="216">
        <v>19.73</v>
      </c>
      <c r="M57" s="216">
        <v>0</v>
      </c>
      <c r="N57" s="216">
        <v>28.93</v>
      </c>
      <c r="O57" s="216">
        <v>48.59</v>
      </c>
      <c r="P57" s="216">
        <v>66.150000000000006</v>
      </c>
      <c r="Q57" s="216">
        <v>2.66</v>
      </c>
      <c r="R57" s="216">
        <v>4.67</v>
      </c>
      <c r="S57" s="216">
        <v>3.35</v>
      </c>
      <c r="T57" s="216">
        <v>0</v>
      </c>
      <c r="U57" s="216">
        <v>183.4</v>
      </c>
      <c r="V57" s="216">
        <v>5.08</v>
      </c>
      <c r="W57" s="216">
        <v>4.66</v>
      </c>
      <c r="X57" s="216">
        <v>16.739999999999998</v>
      </c>
      <c r="Y57" s="216">
        <v>0</v>
      </c>
      <c r="Z57" s="216">
        <v>34.090000000000003</v>
      </c>
      <c r="AA57" s="216">
        <v>10.19</v>
      </c>
      <c r="AB57" s="216">
        <v>0</v>
      </c>
      <c r="AC57" s="216">
        <v>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83.67</v>
      </c>
      <c r="L58" s="216">
        <v>19.73</v>
      </c>
      <c r="M58" s="216">
        <v>0</v>
      </c>
      <c r="N58" s="216">
        <v>28.93</v>
      </c>
      <c r="O58" s="216">
        <v>48.59</v>
      </c>
      <c r="P58" s="216">
        <v>66.150000000000006</v>
      </c>
      <c r="Q58" s="216">
        <v>2.66</v>
      </c>
      <c r="R58" s="216">
        <v>4.67</v>
      </c>
      <c r="S58" s="216">
        <v>3.35</v>
      </c>
      <c r="T58" s="216">
        <v>0</v>
      </c>
      <c r="U58" s="216">
        <v>183.4</v>
      </c>
      <c r="V58" s="216">
        <v>5.08</v>
      </c>
      <c r="W58" s="216">
        <v>4.66</v>
      </c>
      <c r="X58" s="216">
        <v>16.71</v>
      </c>
      <c r="Y58" s="216">
        <v>0</v>
      </c>
      <c r="Z58" s="216">
        <v>34.090000000000003</v>
      </c>
      <c r="AA58" s="216">
        <v>10.19</v>
      </c>
      <c r="AB58" s="216">
        <v>0</v>
      </c>
      <c r="AC58" s="216">
        <v>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83.67</v>
      </c>
      <c r="L59" s="216">
        <v>19.73</v>
      </c>
      <c r="M59" s="216">
        <v>0</v>
      </c>
      <c r="N59" s="216">
        <v>28.93</v>
      </c>
      <c r="O59" s="216">
        <v>48.59</v>
      </c>
      <c r="P59" s="216">
        <v>65.61</v>
      </c>
      <c r="Q59" s="216">
        <v>2.66</v>
      </c>
      <c r="R59" s="216">
        <v>4.67</v>
      </c>
      <c r="S59" s="216">
        <v>3.35</v>
      </c>
      <c r="T59" s="216">
        <v>0</v>
      </c>
      <c r="U59" s="216">
        <v>183.4</v>
      </c>
      <c r="V59" s="216">
        <v>5.08</v>
      </c>
      <c r="W59" s="216">
        <v>4.66</v>
      </c>
      <c r="X59" s="216">
        <v>16.739999999999998</v>
      </c>
      <c r="Y59" s="216">
        <v>0</v>
      </c>
      <c r="Z59" s="216">
        <v>34.090000000000003</v>
      </c>
      <c r="AA59" s="216">
        <v>10.61</v>
      </c>
      <c r="AB59" s="216">
        <v>0</v>
      </c>
      <c r="AC59" s="216">
        <v>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48.72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83.67</v>
      </c>
      <c r="L60" s="216">
        <v>19.73</v>
      </c>
      <c r="M60" s="216">
        <v>0</v>
      </c>
      <c r="N60" s="216">
        <v>28.93</v>
      </c>
      <c r="O60" s="216">
        <v>48.59</v>
      </c>
      <c r="P60" s="216">
        <v>64.53</v>
      </c>
      <c r="Q60" s="216">
        <v>2.66</v>
      </c>
      <c r="R60" s="216">
        <v>4.67</v>
      </c>
      <c r="S60" s="216">
        <v>3.35</v>
      </c>
      <c r="T60" s="216">
        <v>0</v>
      </c>
      <c r="U60" s="216">
        <v>183.4</v>
      </c>
      <c r="V60" s="216">
        <v>5.08</v>
      </c>
      <c r="W60" s="216">
        <v>4.66</v>
      </c>
      <c r="X60" s="216">
        <v>16.739999999999998</v>
      </c>
      <c r="Y60" s="216">
        <v>0</v>
      </c>
      <c r="Z60" s="216">
        <v>32.69</v>
      </c>
      <c r="AA60" s="216">
        <v>10.61</v>
      </c>
      <c r="AB60" s="216">
        <v>0</v>
      </c>
      <c r="AC60" s="216">
        <v>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48.72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83.67</v>
      </c>
      <c r="L61" s="216">
        <v>19.73</v>
      </c>
      <c r="M61" s="216">
        <v>0</v>
      </c>
      <c r="N61" s="216">
        <v>28.93</v>
      </c>
      <c r="O61" s="216">
        <v>48.59</v>
      </c>
      <c r="P61" s="216">
        <v>63.45</v>
      </c>
      <c r="Q61" s="216">
        <v>2.66</v>
      </c>
      <c r="R61" s="216">
        <v>4.67</v>
      </c>
      <c r="S61" s="216">
        <v>3.35</v>
      </c>
      <c r="T61" s="216">
        <v>0</v>
      </c>
      <c r="U61" s="216">
        <v>183.4</v>
      </c>
      <c r="V61" s="216">
        <v>5.08</v>
      </c>
      <c r="W61" s="216">
        <v>11.37</v>
      </c>
      <c r="X61" s="216">
        <v>33.69</v>
      </c>
      <c r="Y61" s="216">
        <v>0</v>
      </c>
      <c r="Z61" s="216">
        <v>34.090000000000003</v>
      </c>
      <c r="AA61" s="216">
        <v>10.61</v>
      </c>
      <c r="AB61" s="216">
        <v>0</v>
      </c>
      <c r="AC61" s="216">
        <v>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48.72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83.67</v>
      </c>
      <c r="L62" s="216">
        <v>19.73</v>
      </c>
      <c r="M62" s="216">
        <v>0</v>
      </c>
      <c r="N62" s="216">
        <v>28.93</v>
      </c>
      <c r="O62" s="216">
        <v>48.59</v>
      </c>
      <c r="P62" s="216">
        <v>63.45</v>
      </c>
      <c r="Q62" s="216">
        <v>2.66</v>
      </c>
      <c r="R62" s="216">
        <v>4.67</v>
      </c>
      <c r="S62" s="216">
        <v>3.35</v>
      </c>
      <c r="T62" s="216">
        <v>0</v>
      </c>
      <c r="U62" s="216">
        <v>183.4</v>
      </c>
      <c r="V62" s="216">
        <v>5.08</v>
      </c>
      <c r="W62" s="216">
        <v>11.37</v>
      </c>
      <c r="X62" s="216">
        <v>34.72</v>
      </c>
      <c r="Y62" s="216">
        <v>0</v>
      </c>
      <c r="Z62" s="216">
        <v>34.090000000000003</v>
      </c>
      <c r="AA62" s="216">
        <v>10.61</v>
      </c>
      <c r="AB62" s="216">
        <v>0</v>
      </c>
      <c r="AC62" s="216">
        <v>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48.72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83.7</v>
      </c>
      <c r="L63" s="216">
        <v>19.829999999999998</v>
      </c>
      <c r="M63" s="216">
        <v>0</v>
      </c>
      <c r="N63" s="216">
        <v>28.93</v>
      </c>
      <c r="O63" s="216">
        <v>48.59</v>
      </c>
      <c r="P63" s="216">
        <v>63.45</v>
      </c>
      <c r="Q63" s="216">
        <v>2.67</v>
      </c>
      <c r="R63" s="216">
        <v>4.67</v>
      </c>
      <c r="S63" s="216">
        <v>3.36</v>
      </c>
      <c r="T63" s="216">
        <v>0</v>
      </c>
      <c r="U63" s="216">
        <v>183.4</v>
      </c>
      <c r="V63" s="216">
        <v>5.08</v>
      </c>
      <c r="W63" s="216">
        <v>11.37</v>
      </c>
      <c r="X63" s="216">
        <v>34.72</v>
      </c>
      <c r="Y63" s="216">
        <v>0</v>
      </c>
      <c r="Z63" s="216">
        <v>34.090000000000003</v>
      </c>
      <c r="AA63" s="216">
        <v>10.61</v>
      </c>
      <c r="AB63" s="216">
        <v>0</v>
      </c>
      <c r="AC63" s="216">
        <v>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48.72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83.7</v>
      </c>
      <c r="L64" s="216">
        <v>19.829999999999998</v>
      </c>
      <c r="M64" s="216">
        <v>0</v>
      </c>
      <c r="N64" s="216">
        <v>28.93</v>
      </c>
      <c r="O64" s="216">
        <v>48.59</v>
      </c>
      <c r="P64" s="216">
        <v>63.45</v>
      </c>
      <c r="Q64" s="216">
        <v>2.67</v>
      </c>
      <c r="R64" s="216">
        <v>4.67</v>
      </c>
      <c r="S64" s="216">
        <v>3.36</v>
      </c>
      <c r="T64" s="216">
        <v>0</v>
      </c>
      <c r="U64" s="216">
        <v>183.4</v>
      </c>
      <c r="V64" s="216">
        <v>5.08</v>
      </c>
      <c r="W64" s="216">
        <v>11.37</v>
      </c>
      <c r="X64" s="216">
        <v>34.72</v>
      </c>
      <c r="Y64" s="216">
        <v>0</v>
      </c>
      <c r="Z64" s="216">
        <v>34.090000000000003</v>
      </c>
      <c r="AA64" s="216">
        <v>10.61</v>
      </c>
      <c r="AB64" s="216">
        <v>0</v>
      </c>
      <c r="AC64" s="216">
        <v>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48.72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83.7</v>
      </c>
      <c r="L65" s="216">
        <v>19.38</v>
      </c>
      <c r="M65" s="216">
        <v>0</v>
      </c>
      <c r="N65" s="216">
        <v>28.93</v>
      </c>
      <c r="O65" s="216">
        <v>48.59</v>
      </c>
      <c r="P65" s="216">
        <v>63.45</v>
      </c>
      <c r="Q65" s="216">
        <v>2.67</v>
      </c>
      <c r="R65" s="216">
        <v>4.67</v>
      </c>
      <c r="S65" s="216">
        <v>3.36</v>
      </c>
      <c r="T65" s="216">
        <v>0</v>
      </c>
      <c r="U65" s="216">
        <v>183.4</v>
      </c>
      <c r="V65" s="216">
        <v>5.08</v>
      </c>
      <c r="W65" s="216">
        <v>11.31</v>
      </c>
      <c r="X65" s="216">
        <v>34.72</v>
      </c>
      <c r="Y65" s="216">
        <v>0</v>
      </c>
      <c r="Z65" s="216">
        <v>34.090000000000003</v>
      </c>
      <c r="AA65" s="216">
        <v>10.61</v>
      </c>
      <c r="AB65" s="216">
        <v>0</v>
      </c>
      <c r="AC65" s="216">
        <v>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48.72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83.7</v>
      </c>
      <c r="L66" s="216">
        <v>19.38</v>
      </c>
      <c r="M66" s="216">
        <v>0</v>
      </c>
      <c r="N66" s="216">
        <v>28.93</v>
      </c>
      <c r="O66" s="216">
        <v>48.59</v>
      </c>
      <c r="P66" s="216">
        <v>63.45</v>
      </c>
      <c r="Q66" s="216">
        <v>2.67</v>
      </c>
      <c r="R66" s="216">
        <v>4.67</v>
      </c>
      <c r="S66" s="216">
        <v>3.36</v>
      </c>
      <c r="T66" s="216">
        <v>0</v>
      </c>
      <c r="U66" s="216">
        <v>183.4</v>
      </c>
      <c r="V66" s="216">
        <v>5.08</v>
      </c>
      <c r="W66" s="216">
        <v>11.31</v>
      </c>
      <c r="X66" s="216">
        <v>34.72</v>
      </c>
      <c r="Y66" s="216">
        <v>0</v>
      </c>
      <c r="Z66" s="216">
        <v>34.090000000000003</v>
      </c>
      <c r="AA66" s="216">
        <v>10.61</v>
      </c>
      <c r="AB66" s="216">
        <v>0</v>
      </c>
      <c r="AC66" s="216">
        <v>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48.72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83.7</v>
      </c>
      <c r="L67" s="216">
        <v>19.29</v>
      </c>
      <c r="M67" s="216">
        <v>0</v>
      </c>
      <c r="N67" s="216">
        <v>28.93</v>
      </c>
      <c r="O67" s="216">
        <v>48.59</v>
      </c>
      <c r="P67" s="216">
        <v>63.45</v>
      </c>
      <c r="Q67" s="216">
        <v>2.65</v>
      </c>
      <c r="R67" s="216">
        <v>10.39</v>
      </c>
      <c r="S67" s="216">
        <v>3.35</v>
      </c>
      <c r="T67" s="216">
        <v>0</v>
      </c>
      <c r="U67" s="216">
        <v>183.4</v>
      </c>
      <c r="V67" s="216">
        <v>5.08</v>
      </c>
      <c r="W67" s="216">
        <v>11.31</v>
      </c>
      <c r="X67" s="216">
        <v>34.72</v>
      </c>
      <c r="Y67" s="216">
        <v>0</v>
      </c>
      <c r="Z67" s="216">
        <v>34.090000000000003</v>
      </c>
      <c r="AA67" s="216">
        <v>17.36</v>
      </c>
      <c r="AB67" s="216">
        <v>0</v>
      </c>
      <c r="AC67" s="216">
        <v>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48.72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83.7</v>
      </c>
      <c r="L68" s="216">
        <v>19.29</v>
      </c>
      <c r="M68" s="216">
        <v>0</v>
      </c>
      <c r="N68" s="216">
        <v>28.93</v>
      </c>
      <c r="O68" s="216">
        <v>48.59</v>
      </c>
      <c r="P68" s="216">
        <v>63.45</v>
      </c>
      <c r="Q68" s="216">
        <v>2.65</v>
      </c>
      <c r="R68" s="216">
        <v>10.39</v>
      </c>
      <c r="S68" s="216">
        <v>3.35</v>
      </c>
      <c r="T68" s="216">
        <v>0</v>
      </c>
      <c r="U68" s="216">
        <v>183.4</v>
      </c>
      <c r="V68" s="216">
        <v>5.08</v>
      </c>
      <c r="W68" s="216">
        <v>11.31</v>
      </c>
      <c r="X68" s="216">
        <v>34.630000000000003</v>
      </c>
      <c r="Y68" s="216">
        <v>0</v>
      </c>
      <c r="Z68" s="216">
        <v>34.090000000000003</v>
      </c>
      <c r="AA68" s="216">
        <v>17.36</v>
      </c>
      <c r="AB68" s="216">
        <v>0</v>
      </c>
      <c r="AC68" s="216">
        <v>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48.72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83.7</v>
      </c>
      <c r="L69" s="216">
        <v>19.29</v>
      </c>
      <c r="M69" s="216">
        <v>0</v>
      </c>
      <c r="N69" s="216">
        <v>28.93</v>
      </c>
      <c r="O69" s="216">
        <v>48.59</v>
      </c>
      <c r="P69" s="216">
        <v>63.45</v>
      </c>
      <c r="Q69" s="216">
        <v>2.65</v>
      </c>
      <c r="R69" s="216">
        <v>10.39</v>
      </c>
      <c r="S69" s="216">
        <v>3.35</v>
      </c>
      <c r="T69" s="216">
        <v>0</v>
      </c>
      <c r="U69" s="216">
        <v>180.32</v>
      </c>
      <c r="V69" s="216">
        <v>5.08</v>
      </c>
      <c r="W69" s="216">
        <v>11.37</v>
      </c>
      <c r="X69" s="216">
        <v>34.72</v>
      </c>
      <c r="Y69" s="216">
        <v>0</v>
      </c>
      <c r="Z69" s="216">
        <v>34.090000000000003</v>
      </c>
      <c r="AA69" s="216">
        <v>17.36</v>
      </c>
      <c r="AB69" s="216">
        <v>0</v>
      </c>
      <c r="AC69" s="216">
        <v>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48.72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83.7</v>
      </c>
      <c r="L70" s="216">
        <v>62.92</v>
      </c>
      <c r="M70" s="216">
        <v>0</v>
      </c>
      <c r="N70" s="216">
        <v>28.93</v>
      </c>
      <c r="O70" s="216">
        <v>48.59</v>
      </c>
      <c r="P70" s="216">
        <v>63.45</v>
      </c>
      <c r="Q70" s="216">
        <v>5.54</v>
      </c>
      <c r="R70" s="216">
        <v>10.39</v>
      </c>
      <c r="S70" s="216">
        <v>6.71</v>
      </c>
      <c r="T70" s="216">
        <v>0</v>
      </c>
      <c r="U70" s="216">
        <v>180.32</v>
      </c>
      <c r="V70" s="216">
        <v>5.08</v>
      </c>
      <c r="W70" s="216">
        <v>11.37</v>
      </c>
      <c r="X70" s="216">
        <v>34.72</v>
      </c>
      <c r="Y70" s="216">
        <v>0</v>
      </c>
      <c r="Z70" s="216">
        <v>30.03</v>
      </c>
      <c r="AA70" s="216">
        <v>17.36</v>
      </c>
      <c r="AB70" s="216">
        <v>0</v>
      </c>
      <c r="AC70" s="216">
        <v>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48.72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84.59</v>
      </c>
      <c r="L71" s="216">
        <v>62.92</v>
      </c>
      <c r="M71" s="216">
        <v>0</v>
      </c>
      <c r="N71" s="216">
        <v>28.93</v>
      </c>
      <c r="O71" s="216">
        <v>48.59</v>
      </c>
      <c r="P71" s="216">
        <v>63.81</v>
      </c>
      <c r="Q71" s="216">
        <v>5.54</v>
      </c>
      <c r="R71" s="216">
        <v>10.39</v>
      </c>
      <c r="S71" s="216">
        <v>6.71</v>
      </c>
      <c r="T71" s="216">
        <v>0</v>
      </c>
      <c r="U71" s="216">
        <v>180.32</v>
      </c>
      <c r="V71" s="216">
        <v>5.08</v>
      </c>
      <c r="W71" s="216">
        <v>11.37</v>
      </c>
      <c r="X71" s="216">
        <v>34.72</v>
      </c>
      <c r="Y71" s="216">
        <v>0</v>
      </c>
      <c r="Z71" s="216">
        <v>34.090000000000003</v>
      </c>
      <c r="AA71" s="216">
        <v>17.52</v>
      </c>
      <c r="AB71" s="216">
        <v>0</v>
      </c>
      <c r="AC71" s="216">
        <v>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48.72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84.59</v>
      </c>
      <c r="L72" s="216">
        <v>62.92</v>
      </c>
      <c r="M72" s="216">
        <v>0</v>
      </c>
      <c r="N72" s="216">
        <v>28.93</v>
      </c>
      <c r="O72" s="216">
        <v>48.59</v>
      </c>
      <c r="P72" s="216">
        <v>63.81</v>
      </c>
      <c r="Q72" s="216">
        <v>5.54</v>
      </c>
      <c r="R72" s="216">
        <v>10.39</v>
      </c>
      <c r="S72" s="216">
        <v>6.71</v>
      </c>
      <c r="T72" s="216">
        <v>0</v>
      </c>
      <c r="U72" s="216">
        <v>180.32</v>
      </c>
      <c r="V72" s="216">
        <v>5.08</v>
      </c>
      <c r="W72" s="216">
        <v>11.37</v>
      </c>
      <c r="X72" s="216">
        <v>34.72</v>
      </c>
      <c r="Y72" s="216">
        <v>0</v>
      </c>
      <c r="Z72" s="216">
        <v>34.090000000000003</v>
      </c>
      <c r="AA72" s="216">
        <v>17.61</v>
      </c>
      <c r="AB72" s="216">
        <v>0</v>
      </c>
      <c r="AC72" s="216">
        <v>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48.72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118.63</v>
      </c>
      <c r="L73" s="216">
        <v>62.92</v>
      </c>
      <c r="M73" s="216">
        <v>0</v>
      </c>
      <c r="N73" s="216">
        <v>28.93</v>
      </c>
      <c r="O73" s="216">
        <v>48.59</v>
      </c>
      <c r="P73" s="216">
        <v>63.81</v>
      </c>
      <c r="Q73" s="216">
        <v>5.54</v>
      </c>
      <c r="R73" s="216">
        <v>10.39</v>
      </c>
      <c r="S73" s="216">
        <v>6.71</v>
      </c>
      <c r="T73" s="216">
        <v>0</v>
      </c>
      <c r="U73" s="216">
        <v>180.32</v>
      </c>
      <c r="V73" s="216">
        <v>5.08</v>
      </c>
      <c r="W73" s="216">
        <v>11.37</v>
      </c>
      <c r="X73" s="216">
        <v>34.72</v>
      </c>
      <c r="Y73" s="216">
        <v>0</v>
      </c>
      <c r="Z73" s="216">
        <v>34.090000000000003</v>
      </c>
      <c r="AA73" s="216">
        <v>17.36</v>
      </c>
      <c r="AB73" s="216">
        <v>0</v>
      </c>
      <c r="AC73" s="216">
        <v>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48.72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15.93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118.63</v>
      </c>
      <c r="L74" s="216">
        <v>62.92</v>
      </c>
      <c r="M74" s="216">
        <v>0</v>
      </c>
      <c r="N74" s="216">
        <v>28.93</v>
      </c>
      <c r="O74" s="216">
        <v>48.59</v>
      </c>
      <c r="P74" s="216">
        <v>63.81</v>
      </c>
      <c r="Q74" s="216">
        <v>5.54</v>
      </c>
      <c r="R74" s="216">
        <v>10.39</v>
      </c>
      <c r="S74" s="216">
        <v>6.71</v>
      </c>
      <c r="T74" s="216">
        <v>0</v>
      </c>
      <c r="U74" s="216">
        <v>180.32</v>
      </c>
      <c r="V74" s="216">
        <v>5.08</v>
      </c>
      <c r="W74" s="216">
        <v>11.37</v>
      </c>
      <c r="X74" s="216">
        <v>34.72</v>
      </c>
      <c r="Y74" s="216">
        <v>0</v>
      </c>
      <c r="Z74" s="216">
        <v>34.090000000000003</v>
      </c>
      <c r="AA74" s="216">
        <v>17.36</v>
      </c>
      <c r="AB74" s="216">
        <v>0</v>
      </c>
      <c r="AC74" s="216">
        <v>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48.72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11.3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118.63</v>
      </c>
      <c r="L75" s="216">
        <v>62.92</v>
      </c>
      <c r="M75" s="216">
        <v>0</v>
      </c>
      <c r="N75" s="216">
        <v>28.93</v>
      </c>
      <c r="O75" s="216">
        <v>48.59</v>
      </c>
      <c r="P75" s="216">
        <v>63.81</v>
      </c>
      <c r="Q75" s="216">
        <v>5.54</v>
      </c>
      <c r="R75" s="216">
        <v>10.39</v>
      </c>
      <c r="S75" s="216">
        <v>6.71</v>
      </c>
      <c r="T75" s="216">
        <v>0</v>
      </c>
      <c r="U75" s="216">
        <v>180.32</v>
      </c>
      <c r="V75" s="216">
        <v>5.08</v>
      </c>
      <c r="W75" s="216">
        <v>11.37</v>
      </c>
      <c r="X75" s="216">
        <v>34.86</v>
      </c>
      <c r="Y75" s="216">
        <v>0</v>
      </c>
      <c r="Z75" s="216">
        <v>34.090000000000003</v>
      </c>
      <c r="AA75" s="216">
        <v>17.399999999999999</v>
      </c>
      <c r="AB75" s="216">
        <v>0</v>
      </c>
      <c r="AC75" s="216">
        <v>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48.72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118.63</v>
      </c>
      <c r="L76" s="216">
        <v>62.92</v>
      </c>
      <c r="M76" s="216">
        <v>0</v>
      </c>
      <c r="N76" s="216">
        <v>28.93</v>
      </c>
      <c r="O76" s="216">
        <v>48.59</v>
      </c>
      <c r="P76" s="216">
        <v>63.81</v>
      </c>
      <c r="Q76" s="216">
        <v>5.54</v>
      </c>
      <c r="R76" s="216">
        <v>10.39</v>
      </c>
      <c r="S76" s="216">
        <v>6.71</v>
      </c>
      <c r="T76" s="216">
        <v>0</v>
      </c>
      <c r="U76" s="216">
        <v>180.32</v>
      </c>
      <c r="V76" s="216">
        <v>5.08</v>
      </c>
      <c r="W76" s="216">
        <v>11.37</v>
      </c>
      <c r="X76" s="216">
        <v>34.86</v>
      </c>
      <c r="Y76" s="216">
        <v>0</v>
      </c>
      <c r="Z76" s="216">
        <v>34.090000000000003</v>
      </c>
      <c r="AA76" s="216">
        <v>17.41</v>
      </c>
      <c r="AB76" s="216">
        <v>0</v>
      </c>
      <c r="AC76" s="216">
        <v>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48.72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83.26</v>
      </c>
      <c r="L77" s="216">
        <v>18.329999999999998</v>
      </c>
      <c r="M77" s="216">
        <v>0</v>
      </c>
      <c r="N77" s="216">
        <v>28.93</v>
      </c>
      <c r="O77" s="216">
        <v>48.59</v>
      </c>
      <c r="P77" s="216">
        <v>64.17</v>
      </c>
      <c r="Q77" s="216">
        <v>5.54</v>
      </c>
      <c r="R77" s="216">
        <v>10.39</v>
      </c>
      <c r="S77" s="216">
        <v>6.71</v>
      </c>
      <c r="T77" s="216">
        <v>0</v>
      </c>
      <c r="U77" s="216">
        <v>180.32</v>
      </c>
      <c r="V77" s="216">
        <v>5.08</v>
      </c>
      <c r="W77" s="216">
        <v>11.37</v>
      </c>
      <c r="X77" s="216">
        <v>34.86</v>
      </c>
      <c r="Y77" s="216">
        <v>0</v>
      </c>
      <c r="Z77" s="216">
        <v>34.090000000000003</v>
      </c>
      <c r="AA77" s="216">
        <v>17.41</v>
      </c>
      <c r="AB77" s="216">
        <v>0</v>
      </c>
      <c r="AC77" s="216">
        <v>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48.72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82.91</v>
      </c>
      <c r="L78" s="216">
        <v>18</v>
      </c>
      <c r="M78" s="216">
        <v>0</v>
      </c>
      <c r="N78" s="216">
        <v>28.93</v>
      </c>
      <c r="O78" s="216">
        <v>48.59</v>
      </c>
      <c r="P78" s="216">
        <v>64.17</v>
      </c>
      <c r="Q78" s="216">
        <v>5.54</v>
      </c>
      <c r="R78" s="216">
        <v>10.39</v>
      </c>
      <c r="S78" s="216">
        <v>6.71</v>
      </c>
      <c r="T78" s="216">
        <v>0</v>
      </c>
      <c r="U78" s="216">
        <v>180.32</v>
      </c>
      <c r="V78" s="216">
        <v>5.08</v>
      </c>
      <c r="W78" s="216">
        <v>11.37</v>
      </c>
      <c r="X78" s="216">
        <v>34.86</v>
      </c>
      <c r="Y78" s="216">
        <v>0</v>
      </c>
      <c r="Z78" s="216">
        <v>34.090000000000003</v>
      </c>
      <c r="AA78" s="216">
        <v>17.399999999999999</v>
      </c>
      <c r="AB78" s="216">
        <v>0</v>
      </c>
      <c r="AC78" s="216">
        <v>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48.72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79.58</v>
      </c>
      <c r="L79" s="216">
        <v>18.329999999999998</v>
      </c>
      <c r="M79" s="216">
        <v>0</v>
      </c>
      <c r="N79" s="216">
        <v>28.93</v>
      </c>
      <c r="O79" s="216">
        <v>48.59</v>
      </c>
      <c r="P79" s="216">
        <v>64.17</v>
      </c>
      <c r="Q79" s="216">
        <v>5.34</v>
      </c>
      <c r="R79" s="216">
        <v>10.39</v>
      </c>
      <c r="S79" s="216">
        <v>6.47</v>
      </c>
      <c r="T79" s="216">
        <v>0</v>
      </c>
      <c r="U79" s="216">
        <v>180.32</v>
      </c>
      <c r="V79" s="216">
        <v>5.08</v>
      </c>
      <c r="W79" s="216">
        <v>11.11</v>
      </c>
      <c r="X79" s="216">
        <v>34.86</v>
      </c>
      <c r="Y79" s="216">
        <v>0</v>
      </c>
      <c r="Z79" s="216">
        <v>34.090000000000003</v>
      </c>
      <c r="AA79" s="216">
        <v>17.09</v>
      </c>
      <c r="AB79" s="216">
        <v>0</v>
      </c>
      <c r="AC79" s="216">
        <v>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47.51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77.16</v>
      </c>
      <c r="L80" s="216">
        <v>18.329999999999998</v>
      </c>
      <c r="M80" s="216">
        <v>0</v>
      </c>
      <c r="N80" s="216">
        <v>28.93</v>
      </c>
      <c r="O80" s="216">
        <v>48.59</v>
      </c>
      <c r="P80" s="216">
        <v>64.17</v>
      </c>
      <c r="Q80" s="216">
        <v>5.15</v>
      </c>
      <c r="R80" s="216">
        <v>10.39</v>
      </c>
      <c r="S80" s="216">
        <v>6.24</v>
      </c>
      <c r="T80" s="216">
        <v>0</v>
      </c>
      <c r="U80" s="216">
        <v>180.32</v>
      </c>
      <c r="V80" s="216">
        <v>5.08</v>
      </c>
      <c r="W80" s="216">
        <v>11.37</v>
      </c>
      <c r="X80" s="216">
        <v>34.86</v>
      </c>
      <c r="Y80" s="216">
        <v>0</v>
      </c>
      <c r="Z80" s="216">
        <v>34.090000000000003</v>
      </c>
      <c r="AA80" s="216">
        <v>17.09</v>
      </c>
      <c r="AB80" s="216">
        <v>0</v>
      </c>
      <c r="AC80" s="216">
        <v>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47.51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77.16</v>
      </c>
      <c r="L81" s="216">
        <v>18.329999999999998</v>
      </c>
      <c r="M81" s="216">
        <v>0</v>
      </c>
      <c r="N81" s="216">
        <v>28.93</v>
      </c>
      <c r="O81" s="216">
        <v>48.59</v>
      </c>
      <c r="P81" s="216">
        <v>64.17</v>
      </c>
      <c r="Q81" s="216">
        <v>5.15</v>
      </c>
      <c r="R81" s="216">
        <v>10.39</v>
      </c>
      <c r="S81" s="216">
        <v>6.24</v>
      </c>
      <c r="T81" s="216">
        <v>0</v>
      </c>
      <c r="U81" s="216">
        <v>180.32</v>
      </c>
      <c r="V81" s="216">
        <v>5.08</v>
      </c>
      <c r="W81" s="216">
        <v>11.37</v>
      </c>
      <c r="X81" s="216">
        <v>34.86</v>
      </c>
      <c r="Y81" s="216">
        <v>0</v>
      </c>
      <c r="Z81" s="216">
        <v>34.090000000000003</v>
      </c>
      <c r="AA81" s="216">
        <v>17.09</v>
      </c>
      <c r="AB81" s="216">
        <v>0</v>
      </c>
      <c r="AC81" s="216">
        <v>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47.51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77.16</v>
      </c>
      <c r="L82" s="216">
        <v>18.329999999999998</v>
      </c>
      <c r="M82" s="216">
        <v>0</v>
      </c>
      <c r="N82" s="216">
        <v>28.93</v>
      </c>
      <c r="O82" s="216">
        <v>48.59</v>
      </c>
      <c r="P82" s="216">
        <v>64.17</v>
      </c>
      <c r="Q82" s="216">
        <v>5.34</v>
      </c>
      <c r="R82" s="216">
        <v>10.39</v>
      </c>
      <c r="S82" s="216">
        <v>6.48</v>
      </c>
      <c r="T82" s="216">
        <v>0</v>
      </c>
      <c r="U82" s="216">
        <v>180.32</v>
      </c>
      <c r="V82" s="216">
        <v>5.08</v>
      </c>
      <c r="W82" s="216">
        <v>11.37</v>
      </c>
      <c r="X82" s="216">
        <v>34.86</v>
      </c>
      <c r="Y82" s="216">
        <v>0</v>
      </c>
      <c r="Z82" s="216">
        <v>34.090000000000003</v>
      </c>
      <c r="AA82" s="216">
        <v>17.09</v>
      </c>
      <c r="AB82" s="216">
        <v>0</v>
      </c>
      <c r="AC82" s="216">
        <v>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47.51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79.760000000000005</v>
      </c>
      <c r="L83" s="216">
        <v>18.329999999999998</v>
      </c>
      <c r="M83" s="216">
        <v>0</v>
      </c>
      <c r="N83" s="216">
        <v>28.93</v>
      </c>
      <c r="O83" s="216">
        <v>48.59</v>
      </c>
      <c r="P83" s="216">
        <v>64.17</v>
      </c>
      <c r="Q83" s="216">
        <v>1</v>
      </c>
      <c r="R83" s="216">
        <v>10.39</v>
      </c>
      <c r="S83" s="216">
        <v>2.76</v>
      </c>
      <c r="T83" s="216">
        <v>0</v>
      </c>
      <c r="U83" s="216">
        <v>180.32</v>
      </c>
      <c r="V83" s="216">
        <v>5.08</v>
      </c>
      <c r="W83" s="216">
        <v>11.37</v>
      </c>
      <c r="X83" s="216">
        <v>34.86</v>
      </c>
      <c r="Y83" s="216">
        <v>0</v>
      </c>
      <c r="Z83" s="216">
        <v>34.090000000000003</v>
      </c>
      <c r="AA83" s="216">
        <v>17.399999999999999</v>
      </c>
      <c r="AB83" s="216">
        <v>0</v>
      </c>
      <c r="AC83" s="216">
        <v>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48.33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79.760000000000005</v>
      </c>
      <c r="L84" s="216">
        <v>18.329999999999998</v>
      </c>
      <c r="M84" s="216">
        <v>0</v>
      </c>
      <c r="N84" s="216">
        <v>28.93</v>
      </c>
      <c r="O84" s="216">
        <v>48.59</v>
      </c>
      <c r="P84" s="216">
        <v>64.17</v>
      </c>
      <c r="Q84" s="216">
        <v>0.96</v>
      </c>
      <c r="R84" s="216">
        <v>10.39</v>
      </c>
      <c r="S84" s="216">
        <v>2.76</v>
      </c>
      <c r="T84" s="216">
        <v>0</v>
      </c>
      <c r="U84" s="216">
        <v>180.32</v>
      </c>
      <c r="V84" s="216">
        <v>5.08</v>
      </c>
      <c r="W84" s="216">
        <v>11.37</v>
      </c>
      <c r="X84" s="216">
        <v>34.86</v>
      </c>
      <c r="Y84" s="216">
        <v>0</v>
      </c>
      <c r="Z84" s="216">
        <v>34.090000000000003</v>
      </c>
      <c r="AA84" s="216">
        <v>17.399999999999999</v>
      </c>
      <c r="AB84" s="216">
        <v>0</v>
      </c>
      <c r="AC84" s="216">
        <v>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48.33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83.26</v>
      </c>
      <c r="L85" s="216">
        <v>18.329999999999998</v>
      </c>
      <c r="M85" s="216">
        <v>0</v>
      </c>
      <c r="N85" s="216">
        <v>28.93</v>
      </c>
      <c r="O85" s="216">
        <v>48.59</v>
      </c>
      <c r="P85" s="216">
        <v>64.17</v>
      </c>
      <c r="Q85" s="216">
        <v>0.96</v>
      </c>
      <c r="R85" s="216">
        <v>10.39</v>
      </c>
      <c r="S85" s="216">
        <v>3.3</v>
      </c>
      <c r="T85" s="216">
        <v>0</v>
      </c>
      <c r="U85" s="216">
        <v>180.32</v>
      </c>
      <c r="V85" s="216">
        <v>5.08</v>
      </c>
      <c r="W85" s="216">
        <v>11.37</v>
      </c>
      <c r="X85" s="216">
        <v>34.86</v>
      </c>
      <c r="Y85" s="216">
        <v>0</v>
      </c>
      <c r="Z85" s="216">
        <v>34.090000000000003</v>
      </c>
      <c r="AA85" s="216">
        <v>17.399999999999999</v>
      </c>
      <c r="AB85" s="216">
        <v>0</v>
      </c>
      <c r="AC85" s="216">
        <v>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48.33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83.26</v>
      </c>
      <c r="L86" s="216">
        <v>18.47</v>
      </c>
      <c r="M86" s="216">
        <v>0</v>
      </c>
      <c r="N86" s="216">
        <v>28.93</v>
      </c>
      <c r="O86" s="216">
        <v>48.59</v>
      </c>
      <c r="P86" s="216">
        <v>64.17</v>
      </c>
      <c r="Q86" s="216">
        <v>0.96</v>
      </c>
      <c r="R86" s="216">
        <v>10.39</v>
      </c>
      <c r="S86" s="216">
        <v>3.3</v>
      </c>
      <c r="T86" s="216">
        <v>0</v>
      </c>
      <c r="U86" s="216">
        <v>180.32</v>
      </c>
      <c r="V86" s="216">
        <v>5.08</v>
      </c>
      <c r="W86" s="216">
        <v>11.37</v>
      </c>
      <c r="X86" s="216">
        <v>34.86</v>
      </c>
      <c r="Y86" s="216">
        <v>0</v>
      </c>
      <c r="Z86" s="216">
        <v>34.090000000000003</v>
      </c>
      <c r="AA86" s="216">
        <v>17.41</v>
      </c>
      <c r="AB86" s="216">
        <v>0</v>
      </c>
      <c r="AC86" s="216">
        <v>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48.33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79.819999999999993</v>
      </c>
      <c r="L87" s="216">
        <v>18.329999999999998</v>
      </c>
      <c r="M87" s="216">
        <v>0</v>
      </c>
      <c r="N87" s="216">
        <v>28.93</v>
      </c>
      <c r="O87" s="216">
        <v>48.59</v>
      </c>
      <c r="P87" s="216">
        <v>64.17</v>
      </c>
      <c r="Q87" s="216">
        <v>0.96</v>
      </c>
      <c r="R87" s="216">
        <v>10.39</v>
      </c>
      <c r="S87" s="216">
        <v>1.93</v>
      </c>
      <c r="T87" s="216">
        <v>0</v>
      </c>
      <c r="U87" s="216">
        <v>180.32</v>
      </c>
      <c r="V87" s="216">
        <v>5.08</v>
      </c>
      <c r="W87" s="216">
        <v>11.37</v>
      </c>
      <c r="X87" s="216">
        <v>34.86</v>
      </c>
      <c r="Y87" s="216">
        <v>0</v>
      </c>
      <c r="Z87" s="216">
        <v>34.090000000000003</v>
      </c>
      <c r="AA87" s="216">
        <v>17.41</v>
      </c>
      <c r="AB87" s="216">
        <v>0</v>
      </c>
      <c r="AC87" s="216">
        <v>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48.33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79.819999999999993</v>
      </c>
      <c r="L88" s="216">
        <v>18.329999999999998</v>
      </c>
      <c r="M88" s="216">
        <v>0</v>
      </c>
      <c r="N88" s="216">
        <v>28.93</v>
      </c>
      <c r="O88" s="216">
        <v>48.59</v>
      </c>
      <c r="P88" s="216">
        <v>64.17</v>
      </c>
      <c r="Q88" s="216">
        <v>0.96</v>
      </c>
      <c r="R88" s="216">
        <v>10.39</v>
      </c>
      <c r="S88" s="216">
        <v>1.93</v>
      </c>
      <c r="T88" s="216">
        <v>0</v>
      </c>
      <c r="U88" s="216">
        <v>180.32</v>
      </c>
      <c r="V88" s="216">
        <v>5.08</v>
      </c>
      <c r="W88" s="216">
        <v>11.37</v>
      </c>
      <c r="X88" s="216">
        <v>34.86</v>
      </c>
      <c r="Y88" s="216">
        <v>0</v>
      </c>
      <c r="Z88" s="216">
        <v>34.090000000000003</v>
      </c>
      <c r="AA88" s="216">
        <v>17.41</v>
      </c>
      <c r="AB88" s="216">
        <v>0</v>
      </c>
      <c r="AC88" s="216">
        <v>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48.33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78.81</v>
      </c>
      <c r="L89" s="216">
        <v>18.329999999999998</v>
      </c>
      <c r="M89" s="216">
        <v>0</v>
      </c>
      <c r="N89" s="216">
        <v>28.93</v>
      </c>
      <c r="O89" s="216">
        <v>48.59</v>
      </c>
      <c r="P89" s="216">
        <v>64.17</v>
      </c>
      <c r="Q89" s="216">
        <v>0.96</v>
      </c>
      <c r="R89" s="216">
        <v>10.39</v>
      </c>
      <c r="S89" s="216">
        <v>1.93</v>
      </c>
      <c r="T89" s="216">
        <v>0</v>
      </c>
      <c r="U89" s="216">
        <v>180.32</v>
      </c>
      <c r="V89" s="216">
        <v>5.08</v>
      </c>
      <c r="W89" s="216">
        <v>11.37</v>
      </c>
      <c r="X89" s="216">
        <v>34.86</v>
      </c>
      <c r="Y89" s="216">
        <v>0</v>
      </c>
      <c r="Z89" s="216">
        <v>34.090000000000003</v>
      </c>
      <c r="AA89" s="216">
        <v>17.41</v>
      </c>
      <c r="AB89" s="216">
        <v>0</v>
      </c>
      <c r="AC89" s="216">
        <v>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48.33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77.16</v>
      </c>
      <c r="L90" s="216">
        <v>18.329999999999998</v>
      </c>
      <c r="M90" s="216">
        <v>0</v>
      </c>
      <c r="N90" s="216">
        <v>28.93</v>
      </c>
      <c r="O90" s="216">
        <v>48.59</v>
      </c>
      <c r="P90" s="216">
        <v>64.17</v>
      </c>
      <c r="Q90" s="216">
        <v>0.96</v>
      </c>
      <c r="R90" s="216">
        <v>10.39</v>
      </c>
      <c r="S90" s="216">
        <v>1.93</v>
      </c>
      <c r="T90" s="216">
        <v>0</v>
      </c>
      <c r="U90" s="216">
        <v>180.32</v>
      </c>
      <c r="V90" s="216">
        <v>5.08</v>
      </c>
      <c r="W90" s="216">
        <v>11.37</v>
      </c>
      <c r="X90" s="216">
        <v>34.86</v>
      </c>
      <c r="Y90" s="216">
        <v>0</v>
      </c>
      <c r="Z90" s="216">
        <v>34.090000000000003</v>
      </c>
      <c r="AA90" s="216">
        <v>17.41</v>
      </c>
      <c r="AB90" s="216">
        <v>0</v>
      </c>
      <c r="AC90" s="216">
        <v>18.13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48.33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77.16</v>
      </c>
      <c r="L91" s="216">
        <v>18.329999999999998</v>
      </c>
      <c r="M91" s="216">
        <v>0</v>
      </c>
      <c r="N91" s="216">
        <v>28.93</v>
      </c>
      <c r="O91" s="216">
        <v>48.59</v>
      </c>
      <c r="P91" s="216">
        <v>65.19</v>
      </c>
      <c r="Q91" s="216">
        <v>0.96</v>
      </c>
      <c r="R91" s="216">
        <v>10.39</v>
      </c>
      <c r="S91" s="216">
        <v>1.93</v>
      </c>
      <c r="T91" s="216">
        <v>0</v>
      </c>
      <c r="U91" s="216">
        <v>180.32</v>
      </c>
      <c r="V91" s="216">
        <v>5.08</v>
      </c>
      <c r="W91" s="216">
        <v>11.37</v>
      </c>
      <c r="X91" s="216">
        <v>34.86</v>
      </c>
      <c r="Y91" s="216">
        <v>0</v>
      </c>
      <c r="Z91" s="216">
        <v>34.090000000000003</v>
      </c>
      <c r="AA91" s="216">
        <v>17.41</v>
      </c>
      <c r="AB91" s="216">
        <v>0</v>
      </c>
      <c r="AC91" s="216">
        <v>18.13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48.58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77.16</v>
      </c>
      <c r="L92" s="216">
        <v>18.329999999999998</v>
      </c>
      <c r="M92" s="216">
        <v>0</v>
      </c>
      <c r="N92" s="216">
        <v>28.93</v>
      </c>
      <c r="O92" s="216">
        <v>48.59</v>
      </c>
      <c r="P92" s="216">
        <v>66.5</v>
      </c>
      <c r="Q92" s="216">
        <v>0.96</v>
      </c>
      <c r="R92" s="216">
        <v>10.39</v>
      </c>
      <c r="S92" s="216">
        <v>1.93</v>
      </c>
      <c r="T92" s="216">
        <v>0</v>
      </c>
      <c r="U92" s="216">
        <v>180.32</v>
      </c>
      <c r="V92" s="216">
        <v>5.08</v>
      </c>
      <c r="W92" s="216">
        <v>11.37</v>
      </c>
      <c r="X92" s="216">
        <v>34.86</v>
      </c>
      <c r="Y92" s="216">
        <v>0</v>
      </c>
      <c r="Z92" s="216">
        <v>34.090000000000003</v>
      </c>
      <c r="AA92" s="216">
        <v>17.41</v>
      </c>
      <c r="AB92" s="216">
        <v>0</v>
      </c>
      <c r="AC92" s="216">
        <v>18.13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48.58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77.16</v>
      </c>
      <c r="L93" s="216">
        <v>18.329999999999998</v>
      </c>
      <c r="M93" s="216">
        <v>0</v>
      </c>
      <c r="N93" s="216">
        <v>28.93</v>
      </c>
      <c r="O93" s="216">
        <v>48.59</v>
      </c>
      <c r="P93" s="216">
        <v>66.599999999999994</v>
      </c>
      <c r="Q93" s="216">
        <v>0.96</v>
      </c>
      <c r="R93" s="216">
        <v>10.39</v>
      </c>
      <c r="S93" s="216">
        <v>1.93</v>
      </c>
      <c r="T93" s="216">
        <v>0</v>
      </c>
      <c r="U93" s="216">
        <v>180.32</v>
      </c>
      <c r="V93" s="216">
        <v>5.08</v>
      </c>
      <c r="W93" s="216">
        <v>11.37</v>
      </c>
      <c r="X93" s="216">
        <v>34.86</v>
      </c>
      <c r="Y93" s="216">
        <v>0</v>
      </c>
      <c r="Z93" s="216">
        <v>34.090000000000003</v>
      </c>
      <c r="AA93" s="216">
        <v>17.41</v>
      </c>
      <c r="AB93" s="216">
        <v>0</v>
      </c>
      <c r="AC93" s="216">
        <v>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48.58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77.16</v>
      </c>
      <c r="L94" s="216">
        <v>18.329999999999998</v>
      </c>
      <c r="M94" s="216">
        <v>0</v>
      </c>
      <c r="N94" s="216">
        <v>28.93</v>
      </c>
      <c r="O94" s="216">
        <v>48.59</v>
      </c>
      <c r="P94" s="216">
        <v>66.599999999999994</v>
      </c>
      <c r="Q94" s="216">
        <v>0.96</v>
      </c>
      <c r="R94" s="216">
        <v>10.39</v>
      </c>
      <c r="S94" s="216">
        <v>1.93</v>
      </c>
      <c r="T94" s="216">
        <v>0</v>
      </c>
      <c r="U94" s="216">
        <v>180.32</v>
      </c>
      <c r="V94" s="216">
        <v>5.08</v>
      </c>
      <c r="W94" s="216">
        <v>11.37</v>
      </c>
      <c r="X94" s="216">
        <v>34.86</v>
      </c>
      <c r="Y94" s="216">
        <v>0</v>
      </c>
      <c r="Z94" s="216">
        <v>34.090000000000003</v>
      </c>
      <c r="AA94" s="216">
        <v>17.41</v>
      </c>
      <c r="AB94" s="216">
        <v>0</v>
      </c>
      <c r="AC94" s="216">
        <v>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48.58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77.16</v>
      </c>
      <c r="L95" s="216">
        <v>62.92</v>
      </c>
      <c r="M95" s="216">
        <v>0</v>
      </c>
      <c r="N95" s="216">
        <v>28.93</v>
      </c>
      <c r="O95" s="216">
        <v>48.59</v>
      </c>
      <c r="P95" s="216">
        <v>66.150000000000006</v>
      </c>
      <c r="Q95" s="216">
        <v>5.34</v>
      </c>
      <c r="R95" s="216">
        <v>10.39</v>
      </c>
      <c r="S95" s="216">
        <v>6.47</v>
      </c>
      <c r="T95" s="216">
        <v>0</v>
      </c>
      <c r="U95" s="216">
        <v>180.32</v>
      </c>
      <c r="V95" s="216">
        <v>5.08</v>
      </c>
      <c r="W95" s="216">
        <v>11.37</v>
      </c>
      <c r="X95" s="216">
        <v>34.86</v>
      </c>
      <c r="Y95" s="216">
        <v>0</v>
      </c>
      <c r="Z95" s="216">
        <v>34.090000000000003</v>
      </c>
      <c r="AA95" s="216">
        <v>17.41</v>
      </c>
      <c r="AB95" s="216">
        <v>0</v>
      </c>
      <c r="AC95" s="216">
        <v>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48.58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77.16</v>
      </c>
      <c r="L96" s="216">
        <v>62.92</v>
      </c>
      <c r="M96" s="216">
        <v>0</v>
      </c>
      <c r="N96" s="216">
        <v>28.93</v>
      </c>
      <c r="O96" s="216">
        <v>48.59</v>
      </c>
      <c r="P96" s="216">
        <v>66.150000000000006</v>
      </c>
      <c r="Q96" s="216">
        <v>5.34</v>
      </c>
      <c r="R96" s="216">
        <v>10.39</v>
      </c>
      <c r="S96" s="216">
        <v>6.47</v>
      </c>
      <c r="T96" s="216">
        <v>0</v>
      </c>
      <c r="U96" s="216">
        <v>180.32</v>
      </c>
      <c r="V96" s="216">
        <v>5.08</v>
      </c>
      <c r="W96" s="216">
        <v>11.37</v>
      </c>
      <c r="X96" s="216">
        <v>34.86</v>
      </c>
      <c r="Y96" s="216">
        <v>0</v>
      </c>
      <c r="Z96" s="216">
        <v>34.090000000000003</v>
      </c>
      <c r="AA96" s="216">
        <v>17.41</v>
      </c>
      <c r="AB96" s="216">
        <v>0</v>
      </c>
      <c r="AC96" s="216">
        <v>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48.58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77.16</v>
      </c>
      <c r="L97" s="216">
        <v>62.92</v>
      </c>
      <c r="M97" s="216">
        <v>0</v>
      </c>
      <c r="N97" s="216">
        <v>28.93</v>
      </c>
      <c r="O97" s="216">
        <v>48.59</v>
      </c>
      <c r="P97" s="216">
        <v>66.150000000000006</v>
      </c>
      <c r="Q97" s="216">
        <v>5.34</v>
      </c>
      <c r="R97" s="216">
        <v>10.39</v>
      </c>
      <c r="S97" s="216">
        <v>6.47</v>
      </c>
      <c r="T97" s="216">
        <v>0</v>
      </c>
      <c r="U97" s="216">
        <v>180.32</v>
      </c>
      <c r="V97" s="216">
        <v>5.08</v>
      </c>
      <c r="W97" s="216">
        <v>11.37</v>
      </c>
      <c r="X97" s="216">
        <v>34.86</v>
      </c>
      <c r="Y97" s="216">
        <v>0</v>
      </c>
      <c r="Z97" s="216">
        <v>34.090000000000003</v>
      </c>
      <c r="AA97" s="216">
        <v>17.41</v>
      </c>
      <c r="AB97" s="216">
        <v>0</v>
      </c>
      <c r="AC97" s="216">
        <v>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48.58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77.16</v>
      </c>
      <c r="L98" s="216">
        <v>62.92</v>
      </c>
      <c r="M98" s="216">
        <v>0</v>
      </c>
      <c r="N98" s="216">
        <v>28.93</v>
      </c>
      <c r="O98" s="216">
        <v>48.59</v>
      </c>
      <c r="P98" s="216">
        <v>66.150000000000006</v>
      </c>
      <c r="Q98" s="216">
        <v>5.34</v>
      </c>
      <c r="R98" s="216">
        <v>10.39</v>
      </c>
      <c r="S98" s="216">
        <v>6.47</v>
      </c>
      <c r="T98" s="216">
        <v>0</v>
      </c>
      <c r="U98" s="216">
        <v>180.32</v>
      </c>
      <c r="V98" s="216">
        <v>5.08</v>
      </c>
      <c r="W98" s="216">
        <v>11.37</v>
      </c>
      <c r="X98" s="216">
        <v>34.86</v>
      </c>
      <c r="Y98" s="216">
        <v>0</v>
      </c>
      <c r="Z98" s="216">
        <v>34.090000000000003</v>
      </c>
      <c r="AA98" s="216">
        <v>17.41</v>
      </c>
      <c r="AB98" s="216">
        <v>0</v>
      </c>
      <c r="AC98" s="216">
        <v>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48.58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1.9728549999999998</v>
      </c>
      <c r="L99">
        <f t="shared" si="0"/>
        <v>0.58001249999999971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1.569922500000001</v>
      </c>
      <c r="Q99">
        <f t="shared" si="0"/>
        <v>6.7722499999999949E-2</v>
      </c>
      <c r="R99">
        <f t="shared" si="0"/>
        <v>0.17975749999999985</v>
      </c>
      <c r="S99">
        <f t="shared" si="0"/>
        <v>8.9312500000000072E-2</v>
      </c>
      <c r="T99">
        <f t="shared" si="0"/>
        <v>0</v>
      </c>
      <c r="U99">
        <f t="shared" si="0"/>
        <v>4.3784999999999945</v>
      </c>
      <c r="V99">
        <f t="shared" si="0"/>
        <v>9.8774999999999946E-2</v>
      </c>
      <c r="W99">
        <f t="shared" si="0"/>
        <v>0.23391749999999997</v>
      </c>
      <c r="X99">
        <f t="shared" si="0"/>
        <v>0.82483750000000067</v>
      </c>
      <c r="Y99">
        <f t="shared" si="0"/>
        <v>0</v>
      </c>
      <c r="Z99">
        <f t="shared" si="0"/>
        <v>0.74000500000000058</v>
      </c>
      <c r="AA99">
        <f t="shared" si="0"/>
        <v>0.33519500000000019</v>
      </c>
      <c r="AB99">
        <f t="shared" si="0"/>
        <v>0</v>
      </c>
      <c r="AC99">
        <f t="shared" si="0"/>
        <v>0.1298475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1.1582399999999984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0.29805999999999977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45044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6.12</v>
      </c>
      <c r="L3" s="216">
        <v>557.95000000000005</v>
      </c>
      <c r="M3" s="216">
        <v>27.23</v>
      </c>
      <c r="N3" s="216">
        <v>34.950000000000003</v>
      </c>
      <c r="O3" s="216">
        <v>0</v>
      </c>
      <c r="P3" s="216">
        <v>40.9</v>
      </c>
      <c r="Q3" s="216">
        <v>0</v>
      </c>
      <c r="R3" s="216">
        <v>12.55</v>
      </c>
      <c r="S3" s="216">
        <v>7.8</v>
      </c>
      <c r="T3" s="216">
        <v>0</v>
      </c>
      <c r="U3" s="216">
        <v>103.27</v>
      </c>
      <c r="V3" s="216">
        <v>6.13</v>
      </c>
      <c r="W3" s="216">
        <v>13.73</v>
      </c>
      <c r="X3" s="216">
        <v>43.65</v>
      </c>
      <c r="Y3" s="216">
        <v>0</v>
      </c>
      <c r="Z3" s="216">
        <v>37.46</v>
      </c>
      <c r="AA3" s="216">
        <v>23.35</v>
      </c>
      <c r="AB3" s="216">
        <v>0</v>
      </c>
      <c r="AC3" s="216">
        <v>10.68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57.14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557.95000000000005</v>
      </c>
      <c r="M4" s="216">
        <v>27.23</v>
      </c>
      <c r="N4" s="216">
        <v>34.950000000000003</v>
      </c>
      <c r="O4" s="216">
        <v>0</v>
      </c>
      <c r="P4" s="216">
        <v>40.94</v>
      </c>
      <c r="Q4" s="216">
        <v>0</v>
      </c>
      <c r="R4" s="216">
        <v>12.55</v>
      </c>
      <c r="S4" s="216">
        <v>7.8</v>
      </c>
      <c r="T4" s="216">
        <v>0</v>
      </c>
      <c r="U4" s="216">
        <v>103.27</v>
      </c>
      <c r="V4" s="216">
        <v>6.13</v>
      </c>
      <c r="W4" s="216">
        <v>13.73</v>
      </c>
      <c r="X4" s="216">
        <v>43.65</v>
      </c>
      <c r="Y4" s="216">
        <v>0</v>
      </c>
      <c r="Z4" s="216">
        <v>37.46</v>
      </c>
      <c r="AA4" s="216">
        <v>23.35</v>
      </c>
      <c r="AB4" s="216">
        <v>0</v>
      </c>
      <c r="AC4" s="216">
        <v>10.68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57.14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511.18</v>
      </c>
      <c r="M5" s="216">
        <v>27.23</v>
      </c>
      <c r="N5" s="216">
        <v>34.950000000000003</v>
      </c>
      <c r="O5" s="216">
        <v>0</v>
      </c>
      <c r="P5" s="216">
        <v>40.94</v>
      </c>
      <c r="Q5" s="216">
        <v>0</v>
      </c>
      <c r="R5" s="216">
        <v>12.55</v>
      </c>
      <c r="S5" s="216">
        <v>1.93</v>
      </c>
      <c r="T5" s="216">
        <v>0</v>
      </c>
      <c r="U5" s="216">
        <v>103.27</v>
      </c>
      <c r="V5" s="216">
        <v>6.13</v>
      </c>
      <c r="W5" s="216">
        <v>13.73</v>
      </c>
      <c r="X5" s="216">
        <v>43.65</v>
      </c>
      <c r="Y5" s="216">
        <v>0</v>
      </c>
      <c r="Z5" s="216">
        <v>37.46</v>
      </c>
      <c r="AA5" s="216">
        <v>23.35</v>
      </c>
      <c r="AB5" s="216">
        <v>0</v>
      </c>
      <c r="AC5" s="216">
        <v>10.68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57.14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443.66</v>
      </c>
      <c r="M6" s="216">
        <v>27.23</v>
      </c>
      <c r="N6" s="216">
        <v>34.950000000000003</v>
      </c>
      <c r="O6" s="216">
        <v>0</v>
      </c>
      <c r="P6" s="216">
        <v>40.94</v>
      </c>
      <c r="Q6" s="216">
        <v>0</v>
      </c>
      <c r="R6" s="216">
        <v>12.55</v>
      </c>
      <c r="S6" s="216">
        <v>1.93</v>
      </c>
      <c r="T6" s="216">
        <v>0</v>
      </c>
      <c r="U6" s="216">
        <v>103.27</v>
      </c>
      <c r="V6" s="216">
        <v>6.13</v>
      </c>
      <c r="W6" s="216">
        <v>13.73</v>
      </c>
      <c r="X6" s="216">
        <v>43.65</v>
      </c>
      <c r="Y6" s="216">
        <v>0</v>
      </c>
      <c r="Z6" s="216">
        <v>37.46</v>
      </c>
      <c r="AA6" s="216">
        <v>23.35</v>
      </c>
      <c r="AB6" s="216">
        <v>0</v>
      </c>
      <c r="AC6" s="216">
        <v>10.68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57.14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376.15</v>
      </c>
      <c r="M7" s="216">
        <v>27.23</v>
      </c>
      <c r="N7" s="216">
        <v>34.950000000000003</v>
      </c>
      <c r="O7" s="216">
        <v>0</v>
      </c>
      <c r="P7" s="216">
        <v>40.94</v>
      </c>
      <c r="Q7" s="216">
        <v>0</v>
      </c>
      <c r="R7" s="216">
        <v>12.55</v>
      </c>
      <c r="S7" s="216">
        <v>1.93</v>
      </c>
      <c r="T7" s="216">
        <v>0</v>
      </c>
      <c r="U7" s="216">
        <v>103.27</v>
      </c>
      <c r="V7" s="216">
        <v>6.13</v>
      </c>
      <c r="W7" s="216">
        <v>13.73</v>
      </c>
      <c r="X7" s="216">
        <v>43.65</v>
      </c>
      <c r="Y7" s="216">
        <v>0</v>
      </c>
      <c r="Z7" s="216">
        <v>37.46</v>
      </c>
      <c r="AA7" s="216">
        <v>23.35</v>
      </c>
      <c r="AB7" s="216">
        <v>0</v>
      </c>
      <c r="AC7" s="216">
        <v>10.68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57.59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309.94</v>
      </c>
      <c r="M8" s="216">
        <v>27.23</v>
      </c>
      <c r="N8" s="216">
        <v>34.950000000000003</v>
      </c>
      <c r="O8" s="216">
        <v>0</v>
      </c>
      <c r="P8" s="216">
        <v>40.94</v>
      </c>
      <c r="Q8" s="216">
        <v>0</v>
      </c>
      <c r="R8" s="216">
        <v>12.55</v>
      </c>
      <c r="S8" s="216">
        <v>1.93</v>
      </c>
      <c r="T8" s="216">
        <v>0</v>
      </c>
      <c r="U8" s="216">
        <v>103.27</v>
      </c>
      <c r="V8" s="216">
        <v>6.13</v>
      </c>
      <c r="W8" s="216">
        <v>13.73</v>
      </c>
      <c r="X8" s="216">
        <v>43.65</v>
      </c>
      <c r="Y8" s="216">
        <v>0</v>
      </c>
      <c r="Z8" s="216">
        <v>37.46</v>
      </c>
      <c r="AA8" s="216">
        <v>23.35</v>
      </c>
      <c r="AB8" s="216">
        <v>0</v>
      </c>
      <c r="AC8" s="216">
        <v>10.68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57.59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307.31</v>
      </c>
      <c r="M9" s="216">
        <v>27.23</v>
      </c>
      <c r="N9" s="216">
        <v>34.950000000000003</v>
      </c>
      <c r="O9" s="216">
        <v>0</v>
      </c>
      <c r="P9" s="216">
        <v>40.94</v>
      </c>
      <c r="Q9" s="216">
        <v>0</v>
      </c>
      <c r="R9" s="216">
        <v>12.55</v>
      </c>
      <c r="S9" s="216">
        <v>1.93</v>
      </c>
      <c r="T9" s="216">
        <v>0</v>
      </c>
      <c r="U9" s="216">
        <v>103.27</v>
      </c>
      <c r="V9" s="216">
        <v>6.13</v>
      </c>
      <c r="W9" s="216">
        <v>13.73</v>
      </c>
      <c r="X9" s="216">
        <v>43.65</v>
      </c>
      <c r="Y9" s="216">
        <v>0</v>
      </c>
      <c r="Z9" s="216">
        <v>37.46</v>
      </c>
      <c r="AA9" s="216">
        <v>23.35</v>
      </c>
      <c r="AB9" s="216">
        <v>0</v>
      </c>
      <c r="AC9" s="216">
        <v>10.68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57.59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309.36</v>
      </c>
      <c r="M10" s="216">
        <v>27.23</v>
      </c>
      <c r="N10" s="216">
        <v>34.950000000000003</v>
      </c>
      <c r="O10" s="216">
        <v>0</v>
      </c>
      <c r="P10" s="216">
        <v>40.94</v>
      </c>
      <c r="Q10" s="216">
        <v>0</v>
      </c>
      <c r="R10" s="216">
        <v>12.55</v>
      </c>
      <c r="S10" s="216">
        <v>1.93</v>
      </c>
      <c r="T10" s="216">
        <v>0</v>
      </c>
      <c r="U10" s="216">
        <v>103.27</v>
      </c>
      <c r="V10" s="216">
        <v>6.13</v>
      </c>
      <c r="W10" s="216">
        <v>13.73</v>
      </c>
      <c r="X10" s="216">
        <v>43.65</v>
      </c>
      <c r="Y10" s="216">
        <v>0</v>
      </c>
      <c r="Z10" s="216">
        <v>37.46</v>
      </c>
      <c r="AA10" s="216">
        <v>23.35</v>
      </c>
      <c r="AB10" s="216">
        <v>0</v>
      </c>
      <c r="AC10" s="216">
        <v>10.68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57.59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309.36</v>
      </c>
      <c r="M11" s="216">
        <v>27.23</v>
      </c>
      <c r="N11" s="216">
        <v>34.950000000000003</v>
      </c>
      <c r="O11" s="216">
        <v>0</v>
      </c>
      <c r="P11" s="216">
        <v>40.94</v>
      </c>
      <c r="Q11" s="216">
        <v>0</v>
      </c>
      <c r="R11" s="216">
        <v>12.55</v>
      </c>
      <c r="S11" s="216">
        <v>2.77</v>
      </c>
      <c r="T11" s="216">
        <v>0</v>
      </c>
      <c r="U11" s="216">
        <v>103.27</v>
      </c>
      <c r="V11" s="216">
        <v>6.13</v>
      </c>
      <c r="W11" s="216">
        <v>13.73</v>
      </c>
      <c r="X11" s="216">
        <v>43.65</v>
      </c>
      <c r="Y11" s="216">
        <v>0</v>
      </c>
      <c r="Z11" s="216">
        <v>37.46</v>
      </c>
      <c r="AA11" s="216">
        <v>23.35</v>
      </c>
      <c r="AB11" s="216">
        <v>0</v>
      </c>
      <c r="AC11" s="216">
        <v>10.68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57.59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309.36</v>
      </c>
      <c r="M12" s="216">
        <v>27.23</v>
      </c>
      <c r="N12" s="216">
        <v>34.950000000000003</v>
      </c>
      <c r="O12" s="216">
        <v>0</v>
      </c>
      <c r="P12" s="216">
        <v>40.94</v>
      </c>
      <c r="Q12" s="216">
        <v>0</v>
      </c>
      <c r="R12" s="216">
        <v>12.55</v>
      </c>
      <c r="S12" s="216">
        <v>2.77</v>
      </c>
      <c r="T12" s="216">
        <v>0</v>
      </c>
      <c r="U12" s="216">
        <v>103.27</v>
      </c>
      <c r="V12" s="216">
        <v>6.13</v>
      </c>
      <c r="W12" s="216">
        <v>13.73</v>
      </c>
      <c r="X12" s="216">
        <v>43.65</v>
      </c>
      <c r="Y12" s="216">
        <v>0</v>
      </c>
      <c r="Z12" s="216">
        <v>37.46</v>
      </c>
      <c r="AA12" s="216">
        <v>23.35</v>
      </c>
      <c r="AB12" s="216">
        <v>0</v>
      </c>
      <c r="AC12" s="216">
        <v>10.68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57.59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2.94</v>
      </c>
      <c r="L13" s="216">
        <v>314.29000000000002</v>
      </c>
      <c r="M13" s="216">
        <v>27.23</v>
      </c>
      <c r="N13" s="216">
        <v>34.950000000000003</v>
      </c>
      <c r="O13" s="216">
        <v>0</v>
      </c>
      <c r="P13" s="216">
        <v>40.94</v>
      </c>
      <c r="Q13" s="216">
        <v>0</v>
      </c>
      <c r="R13" s="216">
        <v>12.55</v>
      </c>
      <c r="S13" s="216">
        <v>3.77</v>
      </c>
      <c r="T13" s="216">
        <v>0</v>
      </c>
      <c r="U13" s="216">
        <v>103.27</v>
      </c>
      <c r="V13" s="216">
        <v>6.13</v>
      </c>
      <c r="W13" s="216">
        <v>13.73</v>
      </c>
      <c r="X13" s="216">
        <v>43.65</v>
      </c>
      <c r="Y13" s="216">
        <v>0</v>
      </c>
      <c r="Z13" s="216">
        <v>37.46</v>
      </c>
      <c r="AA13" s="216">
        <v>23.35</v>
      </c>
      <c r="AB13" s="216">
        <v>0</v>
      </c>
      <c r="AC13" s="216">
        <v>10.68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57.59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2.94</v>
      </c>
      <c r="L14" s="216">
        <v>314.29000000000002</v>
      </c>
      <c r="M14" s="216">
        <v>27.23</v>
      </c>
      <c r="N14" s="216">
        <v>34.950000000000003</v>
      </c>
      <c r="O14" s="216">
        <v>0</v>
      </c>
      <c r="P14" s="216">
        <v>40.94</v>
      </c>
      <c r="Q14" s="216">
        <v>0</v>
      </c>
      <c r="R14" s="216">
        <v>12.55</v>
      </c>
      <c r="S14" s="216">
        <v>3.77</v>
      </c>
      <c r="T14" s="216">
        <v>0</v>
      </c>
      <c r="U14" s="216">
        <v>103.27</v>
      </c>
      <c r="V14" s="216">
        <v>6.13</v>
      </c>
      <c r="W14" s="216">
        <v>13.73</v>
      </c>
      <c r="X14" s="216">
        <v>43.65</v>
      </c>
      <c r="Y14" s="216">
        <v>0</v>
      </c>
      <c r="Z14" s="216">
        <v>37.46</v>
      </c>
      <c r="AA14" s="216">
        <v>23.35</v>
      </c>
      <c r="AB14" s="216">
        <v>0</v>
      </c>
      <c r="AC14" s="216">
        <v>10.68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57.59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2.94</v>
      </c>
      <c r="L15" s="216">
        <v>314.29000000000002</v>
      </c>
      <c r="M15" s="216">
        <v>27.23</v>
      </c>
      <c r="N15" s="216">
        <v>34.950000000000003</v>
      </c>
      <c r="O15" s="216">
        <v>0</v>
      </c>
      <c r="P15" s="216">
        <v>40.94</v>
      </c>
      <c r="Q15" s="216">
        <v>0.45</v>
      </c>
      <c r="R15" s="216">
        <v>12.61</v>
      </c>
      <c r="S15" s="216">
        <v>3.77</v>
      </c>
      <c r="T15" s="216">
        <v>0</v>
      </c>
      <c r="U15" s="216">
        <v>103.27</v>
      </c>
      <c r="V15" s="216">
        <v>6.13</v>
      </c>
      <c r="W15" s="216">
        <v>13.74</v>
      </c>
      <c r="X15" s="216">
        <v>43.65</v>
      </c>
      <c r="Y15" s="216">
        <v>0</v>
      </c>
      <c r="Z15" s="216">
        <v>37.46</v>
      </c>
      <c r="AA15" s="216">
        <v>23.35</v>
      </c>
      <c r="AB15" s="216">
        <v>0</v>
      </c>
      <c r="AC15" s="216">
        <v>10.68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57.59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2.94</v>
      </c>
      <c r="L16" s="216">
        <v>314.29000000000002</v>
      </c>
      <c r="M16" s="216">
        <v>27.23</v>
      </c>
      <c r="N16" s="216">
        <v>34.950000000000003</v>
      </c>
      <c r="O16" s="216">
        <v>0</v>
      </c>
      <c r="P16" s="216">
        <v>40.94</v>
      </c>
      <c r="Q16" s="216">
        <v>1.59</v>
      </c>
      <c r="R16" s="216">
        <v>12.55</v>
      </c>
      <c r="S16" s="216">
        <v>3.77</v>
      </c>
      <c r="T16" s="216">
        <v>0</v>
      </c>
      <c r="U16" s="216">
        <v>103.27</v>
      </c>
      <c r="V16" s="216">
        <v>6.13</v>
      </c>
      <c r="W16" s="216">
        <v>13.74</v>
      </c>
      <c r="X16" s="216">
        <v>43.65</v>
      </c>
      <c r="Y16" s="216">
        <v>0</v>
      </c>
      <c r="Z16" s="216">
        <v>37.46</v>
      </c>
      <c r="AA16" s="216">
        <v>23.35</v>
      </c>
      <c r="AB16" s="216">
        <v>0</v>
      </c>
      <c r="AC16" s="216">
        <v>10.68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57.59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2.94</v>
      </c>
      <c r="L17" s="216">
        <v>314.29000000000002</v>
      </c>
      <c r="M17" s="216">
        <v>27.23</v>
      </c>
      <c r="N17" s="216">
        <v>34.950000000000003</v>
      </c>
      <c r="O17" s="216">
        <v>0</v>
      </c>
      <c r="P17" s="216">
        <v>40.94</v>
      </c>
      <c r="Q17" s="216">
        <v>2.38</v>
      </c>
      <c r="R17" s="216">
        <v>12.55</v>
      </c>
      <c r="S17" s="216">
        <v>3.77</v>
      </c>
      <c r="T17" s="216">
        <v>0</v>
      </c>
      <c r="U17" s="216">
        <v>103.27</v>
      </c>
      <c r="V17" s="216">
        <v>6.13</v>
      </c>
      <c r="W17" s="216">
        <v>13.74</v>
      </c>
      <c r="X17" s="216">
        <v>43.65</v>
      </c>
      <c r="Y17" s="216">
        <v>0</v>
      </c>
      <c r="Z17" s="216">
        <v>37.46</v>
      </c>
      <c r="AA17" s="216">
        <v>23.35</v>
      </c>
      <c r="AB17" s="216">
        <v>0</v>
      </c>
      <c r="AC17" s="216">
        <v>10.68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57.59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2.94</v>
      </c>
      <c r="L18" s="216">
        <v>314.29000000000002</v>
      </c>
      <c r="M18" s="216">
        <v>27.23</v>
      </c>
      <c r="N18" s="216">
        <v>34.950000000000003</v>
      </c>
      <c r="O18" s="216">
        <v>0</v>
      </c>
      <c r="P18" s="216">
        <v>40.94</v>
      </c>
      <c r="Q18" s="216">
        <v>3.17</v>
      </c>
      <c r="R18" s="216">
        <v>12.55</v>
      </c>
      <c r="S18" s="216">
        <v>3.77</v>
      </c>
      <c r="T18" s="216">
        <v>0</v>
      </c>
      <c r="U18" s="216">
        <v>103.27</v>
      </c>
      <c r="V18" s="216">
        <v>6.13</v>
      </c>
      <c r="W18" s="216">
        <v>13.74</v>
      </c>
      <c r="X18" s="216">
        <v>43.65</v>
      </c>
      <c r="Y18" s="216">
        <v>0</v>
      </c>
      <c r="Z18" s="216">
        <v>37.46</v>
      </c>
      <c r="AA18" s="216">
        <v>23.35</v>
      </c>
      <c r="AB18" s="216">
        <v>0</v>
      </c>
      <c r="AC18" s="216">
        <v>10.68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57.59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2.94</v>
      </c>
      <c r="L19" s="216">
        <v>314.29000000000002</v>
      </c>
      <c r="M19" s="216">
        <v>27.23</v>
      </c>
      <c r="N19" s="216">
        <v>34.950000000000003</v>
      </c>
      <c r="O19" s="216">
        <v>0</v>
      </c>
      <c r="P19" s="216">
        <v>40.94</v>
      </c>
      <c r="Q19" s="216">
        <v>5.69</v>
      </c>
      <c r="R19" s="216">
        <v>13.01</v>
      </c>
      <c r="S19" s="216">
        <v>3.77</v>
      </c>
      <c r="T19" s="216">
        <v>0</v>
      </c>
      <c r="U19" s="216">
        <v>103.27</v>
      </c>
      <c r="V19" s="216">
        <v>6.13</v>
      </c>
      <c r="W19" s="216">
        <v>13.74</v>
      </c>
      <c r="X19" s="216">
        <v>43.65</v>
      </c>
      <c r="Y19" s="216">
        <v>0</v>
      </c>
      <c r="Z19" s="216">
        <v>37.46</v>
      </c>
      <c r="AA19" s="216">
        <v>23.52</v>
      </c>
      <c r="AB19" s="216">
        <v>0</v>
      </c>
      <c r="AC19" s="216">
        <v>10.68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57.59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2.94</v>
      </c>
      <c r="L20" s="216">
        <v>314.29000000000002</v>
      </c>
      <c r="M20" s="216">
        <v>27.23</v>
      </c>
      <c r="N20" s="216">
        <v>34.950000000000003</v>
      </c>
      <c r="O20" s="216">
        <v>0</v>
      </c>
      <c r="P20" s="216">
        <v>40.94</v>
      </c>
      <c r="Q20" s="216">
        <v>6.2</v>
      </c>
      <c r="R20" s="216">
        <v>13.01</v>
      </c>
      <c r="S20" s="216">
        <v>3.77</v>
      </c>
      <c r="T20" s="216">
        <v>0</v>
      </c>
      <c r="U20" s="216">
        <v>103.27</v>
      </c>
      <c r="V20" s="216">
        <v>6.13</v>
      </c>
      <c r="W20" s="216">
        <v>13.74</v>
      </c>
      <c r="X20" s="216">
        <v>43.65</v>
      </c>
      <c r="Y20" s="216">
        <v>0</v>
      </c>
      <c r="Z20" s="216">
        <v>37.46</v>
      </c>
      <c r="AA20" s="216">
        <v>23.52</v>
      </c>
      <c r="AB20" s="216">
        <v>0</v>
      </c>
      <c r="AC20" s="216">
        <v>10.68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57.59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2.94</v>
      </c>
      <c r="L21" s="216">
        <v>314.29000000000002</v>
      </c>
      <c r="M21" s="216">
        <v>27.23</v>
      </c>
      <c r="N21" s="216">
        <v>34.950000000000003</v>
      </c>
      <c r="O21" s="216">
        <v>0</v>
      </c>
      <c r="P21" s="216">
        <v>40.94</v>
      </c>
      <c r="Q21" s="216">
        <v>3.36</v>
      </c>
      <c r="R21" s="216">
        <v>12.55</v>
      </c>
      <c r="S21" s="216">
        <v>3.77</v>
      </c>
      <c r="T21" s="216">
        <v>0</v>
      </c>
      <c r="U21" s="216">
        <v>103.27</v>
      </c>
      <c r="V21" s="216">
        <v>6.13</v>
      </c>
      <c r="W21" s="216">
        <v>13.74</v>
      </c>
      <c r="X21" s="216">
        <v>43.65</v>
      </c>
      <c r="Y21" s="216">
        <v>0</v>
      </c>
      <c r="Z21" s="216">
        <v>37.46</v>
      </c>
      <c r="AA21" s="216">
        <v>23.35</v>
      </c>
      <c r="AB21" s="216">
        <v>0</v>
      </c>
      <c r="AC21" s="216">
        <v>10.68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57.59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2.94</v>
      </c>
      <c r="L22" s="216">
        <v>314.29000000000002</v>
      </c>
      <c r="M22" s="216">
        <v>27.23</v>
      </c>
      <c r="N22" s="216">
        <v>34.950000000000003</v>
      </c>
      <c r="O22" s="216">
        <v>0</v>
      </c>
      <c r="P22" s="216">
        <v>40.94</v>
      </c>
      <c r="Q22" s="216">
        <v>3.26</v>
      </c>
      <c r="R22" s="216">
        <v>12.55</v>
      </c>
      <c r="S22" s="216">
        <v>3.77</v>
      </c>
      <c r="T22" s="216">
        <v>0</v>
      </c>
      <c r="U22" s="216">
        <v>103.27</v>
      </c>
      <c r="V22" s="216">
        <v>6.13</v>
      </c>
      <c r="W22" s="216">
        <v>13.74</v>
      </c>
      <c r="X22" s="216">
        <v>43.65</v>
      </c>
      <c r="Y22" s="216">
        <v>0</v>
      </c>
      <c r="Z22" s="216">
        <v>37.46</v>
      </c>
      <c r="AA22" s="216">
        <v>23.35</v>
      </c>
      <c r="AB22" s="216">
        <v>0</v>
      </c>
      <c r="AC22" s="216">
        <v>10.68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57.59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2.94</v>
      </c>
      <c r="L23" s="216">
        <v>314.29000000000002</v>
      </c>
      <c r="M23" s="216">
        <v>27.23</v>
      </c>
      <c r="N23" s="216">
        <v>34.950000000000003</v>
      </c>
      <c r="O23" s="216">
        <v>0</v>
      </c>
      <c r="P23" s="216">
        <v>40.94</v>
      </c>
      <c r="Q23" s="216">
        <v>2.9</v>
      </c>
      <c r="R23" s="216">
        <v>12.55</v>
      </c>
      <c r="S23" s="216">
        <v>2.77</v>
      </c>
      <c r="T23" s="216">
        <v>0</v>
      </c>
      <c r="U23" s="216">
        <v>103.27</v>
      </c>
      <c r="V23" s="216">
        <v>6.13</v>
      </c>
      <c r="W23" s="216">
        <v>13.74</v>
      </c>
      <c r="X23" s="216">
        <v>43.65</v>
      </c>
      <c r="Y23" s="216">
        <v>0</v>
      </c>
      <c r="Z23" s="216">
        <v>37.46</v>
      </c>
      <c r="AA23" s="216">
        <v>23.35</v>
      </c>
      <c r="AB23" s="216">
        <v>0</v>
      </c>
      <c r="AC23" s="216">
        <v>10.68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57.59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2.94</v>
      </c>
      <c r="L24" s="216">
        <v>314.29000000000002</v>
      </c>
      <c r="M24" s="216">
        <v>27.23</v>
      </c>
      <c r="N24" s="216">
        <v>34.950000000000003</v>
      </c>
      <c r="O24" s="216">
        <v>0</v>
      </c>
      <c r="P24" s="216">
        <v>40.94</v>
      </c>
      <c r="Q24" s="216">
        <v>3.38</v>
      </c>
      <c r="R24" s="216">
        <v>12.55</v>
      </c>
      <c r="S24" s="216">
        <v>2.77</v>
      </c>
      <c r="T24" s="216">
        <v>0</v>
      </c>
      <c r="U24" s="216">
        <v>103.27</v>
      </c>
      <c r="V24" s="216">
        <v>6.13</v>
      </c>
      <c r="W24" s="216">
        <v>13.74</v>
      </c>
      <c r="X24" s="216">
        <v>43.65</v>
      </c>
      <c r="Y24" s="216">
        <v>0</v>
      </c>
      <c r="Z24" s="216">
        <v>37.46</v>
      </c>
      <c r="AA24" s="216">
        <v>23.35</v>
      </c>
      <c r="AB24" s="216">
        <v>0</v>
      </c>
      <c r="AC24" s="216">
        <v>10.68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57.59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2.94</v>
      </c>
      <c r="L25" s="216">
        <v>385.8</v>
      </c>
      <c r="M25" s="216">
        <v>27.23</v>
      </c>
      <c r="N25" s="216">
        <v>34.950000000000003</v>
      </c>
      <c r="O25" s="216">
        <v>0</v>
      </c>
      <c r="P25" s="216">
        <v>40.94</v>
      </c>
      <c r="Q25" s="216">
        <v>3.48</v>
      </c>
      <c r="R25" s="216">
        <v>12.55</v>
      </c>
      <c r="S25" s="216">
        <v>2.42</v>
      </c>
      <c r="T25" s="216">
        <v>0</v>
      </c>
      <c r="U25" s="216">
        <v>103.27</v>
      </c>
      <c r="V25" s="216">
        <v>6.13</v>
      </c>
      <c r="W25" s="216">
        <v>13.74</v>
      </c>
      <c r="X25" s="216">
        <v>43.65</v>
      </c>
      <c r="Y25" s="216">
        <v>0</v>
      </c>
      <c r="Z25" s="216">
        <v>37.46</v>
      </c>
      <c r="AA25" s="216">
        <v>23.35</v>
      </c>
      <c r="AB25" s="216">
        <v>0</v>
      </c>
      <c r="AC25" s="216">
        <v>10.68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57.59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2.94</v>
      </c>
      <c r="L26" s="216">
        <v>462.96</v>
      </c>
      <c r="M26" s="216">
        <v>27.23</v>
      </c>
      <c r="N26" s="216">
        <v>34.950000000000003</v>
      </c>
      <c r="O26" s="216">
        <v>0</v>
      </c>
      <c r="P26" s="216">
        <v>40.94</v>
      </c>
      <c r="Q26" s="216">
        <v>3.42</v>
      </c>
      <c r="R26" s="216">
        <v>12.55</v>
      </c>
      <c r="S26" s="216">
        <v>2.42</v>
      </c>
      <c r="T26" s="216">
        <v>0</v>
      </c>
      <c r="U26" s="216">
        <v>103.27</v>
      </c>
      <c r="V26" s="216">
        <v>6.13</v>
      </c>
      <c r="W26" s="216">
        <v>13.74</v>
      </c>
      <c r="X26" s="216">
        <v>43.65</v>
      </c>
      <c r="Y26" s="216">
        <v>0</v>
      </c>
      <c r="Z26" s="216">
        <v>37.46</v>
      </c>
      <c r="AA26" s="216">
        <v>23.35</v>
      </c>
      <c r="AB26" s="216">
        <v>0</v>
      </c>
      <c r="AC26" s="216">
        <v>10.68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57.59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3.25</v>
      </c>
      <c r="L27" s="216">
        <v>405.09</v>
      </c>
      <c r="M27" s="216">
        <v>27.23</v>
      </c>
      <c r="N27" s="216">
        <v>34.950000000000003</v>
      </c>
      <c r="O27" s="216">
        <v>0</v>
      </c>
      <c r="P27" s="216">
        <v>40.94</v>
      </c>
      <c r="Q27" s="216">
        <v>3.43</v>
      </c>
      <c r="R27" s="216">
        <v>12.55</v>
      </c>
      <c r="S27" s="216">
        <v>1.93</v>
      </c>
      <c r="T27" s="216">
        <v>0</v>
      </c>
      <c r="U27" s="216">
        <v>103.27</v>
      </c>
      <c r="V27" s="216">
        <v>5.15</v>
      </c>
      <c r="W27" s="216">
        <v>13.73</v>
      </c>
      <c r="X27" s="216">
        <v>43.65</v>
      </c>
      <c r="Y27" s="216">
        <v>0</v>
      </c>
      <c r="Z27" s="216">
        <v>37.46</v>
      </c>
      <c r="AA27" s="216">
        <v>23.35</v>
      </c>
      <c r="AB27" s="216">
        <v>0</v>
      </c>
      <c r="AC27" s="216">
        <v>10.68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57.59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3.25</v>
      </c>
      <c r="L28" s="216">
        <v>337.58</v>
      </c>
      <c r="M28" s="216">
        <v>27.23</v>
      </c>
      <c r="N28" s="216">
        <v>34.950000000000003</v>
      </c>
      <c r="O28" s="216">
        <v>0</v>
      </c>
      <c r="P28" s="216">
        <v>40.94</v>
      </c>
      <c r="Q28" s="216">
        <v>3.43</v>
      </c>
      <c r="R28" s="216">
        <v>12.55</v>
      </c>
      <c r="S28" s="216">
        <v>1.93</v>
      </c>
      <c r="T28" s="216">
        <v>0</v>
      </c>
      <c r="U28" s="216">
        <v>103.27</v>
      </c>
      <c r="V28" s="216">
        <v>6.13</v>
      </c>
      <c r="W28" s="216">
        <v>13.73</v>
      </c>
      <c r="X28" s="216">
        <v>43.65</v>
      </c>
      <c r="Y28" s="216">
        <v>0</v>
      </c>
      <c r="Z28" s="216">
        <v>37.46</v>
      </c>
      <c r="AA28" s="216">
        <v>23.35</v>
      </c>
      <c r="AB28" s="216">
        <v>0</v>
      </c>
      <c r="AC28" s="216">
        <v>10.68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57.59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3.49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3.25</v>
      </c>
      <c r="L29" s="216">
        <v>314.29000000000002</v>
      </c>
      <c r="M29" s="216">
        <v>27.23</v>
      </c>
      <c r="N29" s="216">
        <v>34.950000000000003</v>
      </c>
      <c r="O29" s="216">
        <v>0</v>
      </c>
      <c r="P29" s="216">
        <v>40.94</v>
      </c>
      <c r="Q29" s="216">
        <v>3.37</v>
      </c>
      <c r="R29" s="216">
        <v>12.55</v>
      </c>
      <c r="S29" s="216">
        <v>1.93</v>
      </c>
      <c r="T29" s="216">
        <v>0</v>
      </c>
      <c r="U29" s="216">
        <v>103.27</v>
      </c>
      <c r="V29" s="216">
        <v>6.13</v>
      </c>
      <c r="W29" s="216">
        <v>13.73</v>
      </c>
      <c r="X29" s="216">
        <v>43.65</v>
      </c>
      <c r="Y29" s="216">
        <v>0</v>
      </c>
      <c r="Z29" s="216">
        <v>37.46</v>
      </c>
      <c r="AA29" s="216">
        <v>23.35</v>
      </c>
      <c r="AB29" s="216">
        <v>0</v>
      </c>
      <c r="AC29" s="216">
        <v>10.68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57.59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9.36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3.25</v>
      </c>
      <c r="L30" s="216">
        <v>314.29000000000002</v>
      </c>
      <c r="M30" s="216">
        <v>27.23</v>
      </c>
      <c r="N30" s="216">
        <v>34.950000000000003</v>
      </c>
      <c r="O30" s="216">
        <v>0</v>
      </c>
      <c r="P30" s="216">
        <v>40.94</v>
      </c>
      <c r="Q30" s="216">
        <v>3.3</v>
      </c>
      <c r="R30" s="216">
        <v>12.55</v>
      </c>
      <c r="S30" s="216">
        <v>1.93</v>
      </c>
      <c r="T30" s="216">
        <v>0</v>
      </c>
      <c r="U30" s="216">
        <v>103.27</v>
      </c>
      <c r="V30" s="216">
        <v>6.13</v>
      </c>
      <c r="W30" s="216">
        <v>13.73</v>
      </c>
      <c r="X30" s="216">
        <v>43.65</v>
      </c>
      <c r="Y30" s="216">
        <v>0</v>
      </c>
      <c r="Z30" s="216">
        <v>37.46</v>
      </c>
      <c r="AA30" s="216">
        <v>23.35</v>
      </c>
      <c r="AB30" s="216">
        <v>0</v>
      </c>
      <c r="AC30" s="216">
        <v>10.68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57.59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17.39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2.56</v>
      </c>
      <c r="L31" s="216">
        <v>314.29000000000002</v>
      </c>
      <c r="M31" s="216">
        <v>27.23</v>
      </c>
      <c r="N31" s="216">
        <v>34.950000000000003</v>
      </c>
      <c r="O31" s="216">
        <v>0</v>
      </c>
      <c r="P31" s="216">
        <v>40.94</v>
      </c>
      <c r="Q31" s="216">
        <v>3.2</v>
      </c>
      <c r="R31" s="216">
        <v>1.93</v>
      </c>
      <c r="S31" s="216">
        <v>1.93</v>
      </c>
      <c r="T31" s="216">
        <v>0</v>
      </c>
      <c r="U31" s="216">
        <v>103.27</v>
      </c>
      <c r="V31" s="216">
        <v>1.93</v>
      </c>
      <c r="W31" s="216">
        <v>4.82</v>
      </c>
      <c r="X31" s="216">
        <v>14.47</v>
      </c>
      <c r="Y31" s="216">
        <v>0</v>
      </c>
      <c r="Z31" s="216">
        <v>9.64</v>
      </c>
      <c r="AA31" s="216">
        <v>7.72</v>
      </c>
      <c r="AB31" s="216">
        <v>0</v>
      </c>
      <c r="AC31" s="216">
        <v>10.68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58.71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20.2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2.56</v>
      </c>
      <c r="L32" s="216">
        <v>314.29000000000002</v>
      </c>
      <c r="M32" s="216">
        <v>27.23</v>
      </c>
      <c r="N32" s="216">
        <v>34.950000000000003</v>
      </c>
      <c r="O32" s="216">
        <v>0</v>
      </c>
      <c r="P32" s="216">
        <v>40.94</v>
      </c>
      <c r="Q32" s="216">
        <v>3.11</v>
      </c>
      <c r="R32" s="216">
        <v>1.93</v>
      </c>
      <c r="S32" s="216">
        <v>1.93</v>
      </c>
      <c r="T32" s="216">
        <v>0</v>
      </c>
      <c r="U32" s="216">
        <v>103.27</v>
      </c>
      <c r="V32" s="216">
        <v>1.93</v>
      </c>
      <c r="W32" s="216">
        <v>4.82</v>
      </c>
      <c r="X32" s="216">
        <v>14.47</v>
      </c>
      <c r="Y32" s="216">
        <v>0</v>
      </c>
      <c r="Z32" s="216">
        <v>9.65</v>
      </c>
      <c r="AA32" s="216">
        <v>7.72</v>
      </c>
      <c r="AB32" s="216">
        <v>0</v>
      </c>
      <c r="AC32" s="216">
        <v>10.68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58.71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2.56</v>
      </c>
      <c r="L33" s="216">
        <v>314.29000000000002</v>
      </c>
      <c r="M33" s="216">
        <v>27.23</v>
      </c>
      <c r="N33" s="216">
        <v>34.950000000000003</v>
      </c>
      <c r="O33" s="216">
        <v>0</v>
      </c>
      <c r="P33" s="216">
        <v>40.94</v>
      </c>
      <c r="Q33" s="216">
        <v>3.11</v>
      </c>
      <c r="R33" s="216">
        <v>1.93</v>
      </c>
      <c r="S33" s="216">
        <v>1.93</v>
      </c>
      <c r="T33" s="216">
        <v>0</v>
      </c>
      <c r="U33" s="216">
        <v>103.27</v>
      </c>
      <c r="V33" s="216">
        <v>1.93</v>
      </c>
      <c r="W33" s="216">
        <v>4.82</v>
      </c>
      <c r="X33" s="216">
        <v>14.47</v>
      </c>
      <c r="Y33" s="216">
        <v>0</v>
      </c>
      <c r="Z33" s="216">
        <v>9.65</v>
      </c>
      <c r="AA33" s="216">
        <v>7.72</v>
      </c>
      <c r="AB33" s="216">
        <v>0</v>
      </c>
      <c r="AC33" s="216">
        <v>10.68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58.71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2.56</v>
      </c>
      <c r="L34" s="216">
        <v>314.29000000000002</v>
      </c>
      <c r="M34" s="216">
        <v>27.23</v>
      </c>
      <c r="N34" s="216">
        <v>34.950000000000003</v>
      </c>
      <c r="O34" s="216">
        <v>0</v>
      </c>
      <c r="P34" s="216">
        <v>40.94</v>
      </c>
      <c r="Q34" s="216">
        <v>3.11</v>
      </c>
      <c r="R34" s="216">
        <v>11.78</v>
      </c>
      <c r="S34" s="216">
        <v>1.93</v>
      </c>
      <c r="T34" s="216">
        <v>0</v>
      </c>
      <c r="U34" s="216">
        <v>103.27</v>
      </c>
      <c r="V34" s="216">
        <v>6.13</v>
      </c>
      <c r="W34" s="216">
        <v>13.74</v>
      </c>
      <c r="X34" s="216">
        <v>43.65</v>
      </c>
      <c r="Y34" s="216">
        <v>0</v>
      </c>
      <c r="Z34" s="216">
        <v>37.46</v>
      </c>
      <c r="AA34" s="216">
        <v>23.35</v>
      </c>
      <c r="AB34" s="216">
        <v>0</v>
      </c>
      <c r="AC34" s="216">
        <v>10.68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58.71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2.56</v>
      </c>
      <c r="L35" s="216">
        <v>315.89999999999998</v>
      </c>
      <c r="M35" s="216">
        <v>27.23</v>
      </c>
      <c r="N35" s="216">
        <v>34.950000000000003</v>
      </c>
      <c r="O35" s="216">
        <v>0</v>
      </c>
      <c r="P35" s="216">
        <v>40.94</v>
      </c>
      <c r="Q35" s="216">
        <v>3.11</v>
      </c>
      <c r="R35" s="216">
        <v>12.55</v>
      </c>
      <c r="S35" s="216">
        <v>1.93</v>
      </c>
      <c r="T35" s="216">
        <v>0</v>
      </c>
      <c r="U35" s="216">
        <v>103.27</v>
      </c>
      <c r="V35" s="216">
        <v>6.14</v>
      </c>
      <c r="W35" s="216">
        <v>14.24</v>
      </c>
      <c r="X35" s="216">
        <v>43.65</v>
      </c>
      <c r="Y35" s="216">
        <v>0</v>
      </c>
      <c r="Z35" s="216">
        <v>37.46</v>
      </c>
      <c r="AA35" s="216">
        <v>23.35</v>
      </c>
      <c r="AB35" s="216">
        <v>0</v>
      </c>
      <c r="AC35" s="216">
        <v>10.68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58.71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21.2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2.56</v>
      </c>
      <c r="L36" s="216">
        <v>315.89999999999998</v>
      </c>
      <c r="M36" s="216">
        <v>27.23</v>
      </c>
      <c r="N36" s="216">
        <v>34.950000000000003</v>
      </c>
      <c r="O36" s="216">
        <v>0</v>
      </c>
      <c r="P36" s="216">
        <v>40.94</v>
      </c>
      <c r="Q36" s="216">
        <v>3.11</v>
      </c>
      <c r="R36" s="216">
        <v>12.55</v>
      </c>
      <c r="S36" s="216">
        <v>1.93</v>
      </c>
      <c r="T36" s="216">
        <v>0</v>
      </c>
      <c r="U36" s="216">
        <v>103.27</v>
      </c>
      <c r="V36" s="216">
        <v>6.14</v>
      </c>
      <c r="W36" s="216">
        <v>13.73</v>
      </c>
      <c r="X36" s="216">
        <v>43.65</v>
      </c>
      <c r="Y36" s="216">
        <v>0</v>
      </c>
      <c r="Z36" s="216">
        <v>37.46</v>
      </c>
      <c r="AA36" s="216">
        <v>23.35</v>
      </c>
      <c r="AB36" s="216">
        <v>0</v>
      </c>
      <c r="AC36" s="216">
        <v>10.68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58.71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21.2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2.56</v>
      </c>
      <c r="L37" s="216">
        <v>315.89999999999998</v>
      </c>
      <c r="M37" s="216">
        <v>27.23</v>
      </c>
      <c r="N37" s="216">
        <v>34.950000000000003</v>
      </c>
      <c r="O37" s="216">
        <v>0</v>
      </c>
      <c r="P37" s="216">
        <v>40.94</v>
      </c>
      <c r="Q37" s="216">
        <v>3.11</v>
      </c>
      <c r="R37" s="216">
        <v>12.55</v>
      </c>
      <c r="S37" s="216">
        <v>3.99</v>
      </c>
      <c r="T37" s="216">
        <v>0</v>
      </c>
      <c r="U37" s="216">
        <v>103.27</v>
      </c>
      <c r="V37" s="216">
        <v>6.14</v>
      </c>
      <c r="W37" s="216">
        <v>13.73</v>
      </c>
      <c r="X37" s="216">
        <v>43.65</v>
      </c>
      <c r="Y37" s="216">
        <v>0</v>
      </c>
      <c r="Z37" s="216">
        <v>37.46</v>
      </c>
      <c r="AA37" s="216">
        <v>23.35</v>
      </c>
      <c r="AB37" s="216">
        <v>0</v>
      </c>
      <c r="AC37" s="216">
        <v>10.68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58.71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21.2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2.56</v>
      </c>
      <c r="L38" s="216">
        <v>315.89999999999998</v>
      </c>
      <c r="M38" s="216">
        <v>27.23</v>
      </c>
      <c r="N38" s="216">
        <v>34.950000000000003</v>
      </c>
      <c r="O38" s="216">
        <v>0</v>
      </c>
      <c r="P38" s="216">
        <v>40.94</v>
      </c>
      <c r="Q38" s="216">
        <v>3.11</v>
      </c>
      <c r="R38" s="216">
        <v>12.55</v>
      </c>
      <c r="S38" s="216">
        <v>3.99</v>
      </c>
      <c r="T38" s="216">
        <v>0</v>
      </c>
      <c r="U38" s="216">
        <v>103.27</v>
      </c>
      <c r="V38" s="216">
        <v>6.14</v>
      </c>
      <c r="W38" s="216">
        <v>13.73</v>
      </c>
      <c r="X38" s="216">
        <v>43.65</v>
      </c>
      <c r="Y38" s="216">
        <v>0</v>
      </c>
      <c r="Z38" s="216">
        <v>37.46</v>
      </c>
      <c r="AA38" s="216">
        <v>23.35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58.71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21.2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2.56</v>
      </c>
      <c r="L39" s="216">
        <v>314.29000000000002</v>
      </c>
      <c r="M39" s="216">
        <v>27.23</v>
      </c>
      <c r="N39" s="216">
        <v>34.950000000000003</v>
      </c>
      <c r="O39" s="216">
        <v>0</v>
      </c>
      <c r="P39" s="216">
        <v>40.94</v>
      </c>
      <c r="Q39" s="216">
        <v>3.11</v>
      </c>
      <c r="R39" s="216">
        <v>12.55</v>
      </c>
      <c r="S39" s="216">
        <v>3.99</v>
      </c>
      <c r="T39" s="216">
        <v>0</v>
      </c>
      <c r="U39" s="216">
        <v>103.27</v>
      </c>
      <c r="V39" s="216">
        <v>6.14</v>
      </c>
      <c r="W39" s="216">
        <v>13.73</v>
      </c>
      <c r="X39" s="216">
        <v>43.65</v>
      </c>
      <c r="Y39" s="216">
        <v>0</v>
      </c>
      <c r="Z39" s="216">
        <v>37.46</v>
      </c>
      <c r="AA39" s="216">
        <v>23.35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58.71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21.2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2.56</v>
      </c>
      <c r="L40" s="216">
        <v>314.29000000000002</v>
      </c>
      <c r="M40" s="216">
        <v>27.23</v>
      </c>
      <c r="N40" s="216">
        <v>34.950000000000003</v>
      </c>
      <c r="O40" s="216">
        <v>0</v>
      </c>
      <c r="P40" s="216">
        <v>40.94</v>
      </c>
      <c r="Q40" s="216">
        <v>3.11</v>
      </c>
      <c r="R40" s="216">
        <v>5.2</v>
      </c>
      <c r="S40" s="216">
        <v>3.99</v>
      </c>
      <c r="T40" s="216">
        <v>0</v>
      </c>
      <c r="U40" s="216">
        <v>103.27</v>
      </c>
      <c r="V40" s="216">
        <v>1.93</v>
      </c>
      <c r="W40" s="216">
        <v>4.82</v>
      </c>
      <c r="X40" s="216">
        <v>43.65</v>
      </c>
      <c r="Y40" s="216">
        <v>0</v>
      </c>
      <c r="Z40" s="216">
        <v>9.64</v>
      </c>
      <c r="AA40" s="216">
        <v>7.72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58.71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21.2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2.58</v>
      </c>
      <c r="L41" s="216">
        <v>314.29000000000002</v>
      </c>
      <c r="M41" s="216">
        <v>27.23</v>
      </c>
      <c r="N41" s="216">
        <v>34.950000000000003</v>
      </c>
      <c r="O41" s="216">
        <v>0</v>
      </c>
      <c r="P41" s="216">
        <v>40.94</v>
      </c>
      <c r="Q41" s="216">
        <v>3.11</v>
      </c>
      <c r="R41" s="216">
        <v>5.2</v>
      </c>
      <c r="S41" s="216">
        <v>3.99</v>
      </c>
      <c r="T41" s="216">
        <v>0</v>
      </c>
      <c r="U41" s="216">
        <v>103.27</v>
      </c>
      <c r="V41" s="216">
        <v>1.93</v>
      </c>
      <c r="W41" s="216">
        <v>4.82</v>
      </c>
      <c r="X41" s="216">
        <v>43.65</v>
      </c>
      <c r="Y41" s="216">
        <v>0</v>
      </c>
      <c r="Z41" s="216">
        <v>9.64</v>
      </c>
      <c r="AA41" s="216">
        <v>7.72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58.71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21.2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2.58</v>
      </c>
      <c r="L42" s="216">
        <v>314.29000000000002</v>
      </c>
      <c r="M42" s="216">
        <v>27.23</v>
      </c>
      <c r="N42" s="216">
        <v>34.950000000000003</v>
      </c>
      <c r="O42" s="216">
        <v>0</v>
      </c>
      <c r="P42" s="216">
        <v>40.94</v>
      </c>
      <c r="Q42" s="216">
        <v>3.11</v>
      </c>
      <c r="R42" s="216">
        <v>5.2</v>
      </c>
      <c r="S42" s="216">
        <v>3.99</v>
      </c>
      <c r="T42" s="216">
        <v>0</v>
      </c>
      <c r="U42" s="216">
        <v>103.27</v>
      </c>
      <c r="V42" s="216">
        <v>1.93</v>
      </c>
      <c r="W42" s="216">
        <v>4.82</v>
      </c>
      <c r="X42" s="216">
        <v>43.65</v>
      </c>
      <c r="Y42" s="216">
        <v>0</v>
      </c>
      <c r="Z42" s="216">
        <v>9.64</v>
      </c>
      <c r="AA42" s="216">
        <v>7.72</v>
      </c>
      <c r="AB42" s="216">
        <v>0</v>
      </c>
      <c r="AC42" s="216">
        <v>10.68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58.71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21.2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314.29000000000002</v>
      </c>
      <c r="M43" s="216">
        <v>27.23</v>
      </c>
      <c r="N43" s="216">
        <v>34.950000000000003</v>
      </c>
      <c r="O43" s="216">
        <v>0</v>
      </c>
      <c r="P43" s="216">
        <v>40.94</v>
      </c>
      <c r="Q43" s="216">
        <v>3.01</v>
      </c>
      <c r="R43" s="216">
        <v>1.95</v>
      </c>
      <c r="S43" s="216">
        <v>3.32</v>
      </c>
      <c r="T43" s="216">
        <v>0</v>
      </c>
      <c r="U43" s="216">
        <v>103.27</v>
      </c>
      <c r="V43" s="216">
        <v>1.93</v>
      </c>
      <c r="W43" s="216">
        <v>4.82</v>
      </c>
      <c r="X43" s="216">
        <v>43.65</v>
      </c>
      <c r="Y43" s="216">
        <v>0</v>
      </c>
      <c r="Z43" s="216">
        <v>37.46</v>
      </c>
      <c r="AA43" s="216">
        <v>7.72</v>
      </c>
      <c r="AB43" s="216">
        <v>0</v>
      </c>
      <c r="AC43" s="216">
        <v>10.68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58.71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21.2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314.29000000000002</v>
      </c>
      <c r="M44" s="216">
        <v>27.23</v>
      </c>
      <c r="N44" s="216">
        <v>34.950000000000003</v>
      </c>
      <c r="O44" s="216">
        <v>0</v>
      </c>
      <c r="P44" s="216">
        <v>40.94</v>
      </c>
      <c r="Q44" s="216">
        <v>3.01</v>
      </c>
      <c r="R44" s="216">
        <v>1.95</v>
      </c>
      <c r="S44" s="216">
        <v>3.32</v>
      </c>
      <c r="T44" s="216">
        <v>0</v>
      </c>
      <c r="U44" s="216">
        <v>103.27</v>
      </c>
      <c r="V44" s="216">
        <v>1.93</v>
      </c>
      <c r="W44" s="216">
        <v>4.82</v>
      </c>
      <c r="X44" s="216">
        <v>43.65</v>
      </c>
      <c r="Y44" s="216">
        <v>0</v>
      </c>
      <c r="Z44" s="216">
        <v>37.46</v>
      </c>
      <c r="AA44" s="216">
        <v>7.72</v>
      </c>
      <c r="AB44" s="216">
        <v>0</v>
      </c>
      <c r="AC44" s="216">
        <v>10.68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58.71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21.2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2.58</v>
      </c>
      <c r="L45" s="216">
        <v>314.29000000000002</v>
      </c>
      <c r="M45" s="216">
        <v>27.23</v>
      </c>
      <c r="N45" s="216">
        <v>34.950000000000003</v>
      </c>
      <c r="O45" s="216">
        <v>0</v>
      </c>
      <c r="P45" s="216">
        <v>40.94</v>
      </c>
      <c r="Q45" s="216">
        <v>3.11</v>
      </c>
      <c r="R45" s="216">
        <v>1.95</v>
      </c>
      <c r="S45" s="216">
        <v>3.99</v>
      </c>
      <c r="T45" s="216">
        <v>0</v>
      </c>
      <c r="U45" s="216">
        <v>103.27</v>
      </c>
      <c r="V45" s="216">
        <v>6.14</v>
      </c>
      <c r="W45" s="216">
        <v>13.73</v>
      </c>
      <c r="X45" s="216">
        <v>43.65</v>
      </c>
      <c r="Y45" s="216">
        <v>0</v>
      </c>
      <c r="Z45" s="216">
        <v>37.46</v>
      </c>
      <c r="AA45" s="216">
        <v>7.72</v>
      </c>
      <c r="AB45" s="216">
        <v>0</v>
      </c>
      <c r="AC45" s="216">
        <v>10.68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21.2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2.58</v>
      </c>
      <c r="L46" s="216">
        <v>314.29000000000002</v>
      </c>
      <c r="M46" s="216">
        <v>27.23</v>
      </c>
      <c r="N46" s="216">
        <v>34.950000000000003</v>
      </c>
      <c r="O46" s="216">
        <v>0</v>
      </c>
      <c r="P46" s="216">
        <v>40.94</v>
      </c>
      <c r="Q46" s="216">
        <v>3.11</v>
      </c>
      <c r="R46" s="216">
        <v>1.95</v>
      </c>
      <c r="S46" s="216">
        <v>3.99</v>
      </c>
      <c r="T46" s="216">
        <v>0</v>
      </c>
      <c r="U46" s="216">
        <v>103.27</v>
      </c>
      <c r="V46" s="216">
        <v>6.14</v>
      </c>
      <c r="W46" s="216">
        <v>13.73</v>
      </c>
      <c r="X46" s="216">
        <v>43.65</v>
      </c>
      <c r="Y46" s="216">
        <v>0</v>
      </c>
      <c r="Z46" s="216">
        <v>37.46</v>
      </c>
      <c r="AA46" s="216">
        <v>7.72</v>
      </c>
      <c r="AB46" s="216">
        <v>0</v>
      </c>
      <c r="AC46" s="216">
        <v>10.68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21.2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4.67</v>
      </c>
      <c r="L47" s="216">
        <v>314.36</v>
      </c>
      <c r="M47" s="216">
        <v>27.23</v>
      </c>
      <c r="N47" s="216">
        <v>34.950000000000003</v>
      </c>
      <c r="O47" s="216">
        <v>0</v>
      </c>
      <c r="P47" s="216">
        <v>40.94</v>
      </c>
      <c r="Q47" s="216">
        <v>3.15</v>
      </c>
      <c r="R47" s="216">
        <v>9.9700000000000006</v>
      </c>
      <c r="S47" s="216">
        <v>4.03</v>
      </c>
      <c r="T47" s="216">
        <v>0</v>
      </c>
      <c r="U47" s="216">
        <v>103.27</v>
      </c>
      <c r="V47" s="216">
        <v>6.14</v>
      </c>
      <c r="W47" s="216">
        <v>13.73</v>
      </c>
      <c r="X47" s="216">
        <v>43.65</v>
      </c>
      <c r="Y47" s="216">
        <v>0</v>
      </c>
      <c r="Z47" s="216">
        <v>36.97</v>
      </c>
      <c r="AA47" s="216">
        <v>7.84</v>
      </c>
      <c r="AB47" s="216">
        <v>0</v>
      </c>
      <c r="AC47" s="216">
        <v>10.68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21.2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4.66</v>
      </c>
      <c r="L48" s="216">
        <v>314.36</v>
      </c>
      <c r="M48" s="216">
        <v>27.23</v>
      </c>
      <c r="N48" s="216">
        <v>34.950000000000003</v>
      </c>
      <c r="O48" s="216">
        <v>0</v>
      </c>
      <c r="P48" s="216">
        <v>40.94</v>
      </c>
      <c r="Q48" s="216">
        <v>3.15</v>
      </c>
      <c r="R48" s="216">
        <v>12.55</v>
      </c>
      <c r="S48" s="216">
        <v>4.03</v>
      </c>
      <c r="T48" s="216">
        <v>0</v>
      </c>
      <c r="U48" s="216">
        <v>103.27</v>
      </c>
      <c r="V48" s="216">
        <v>6.14</v>
      </c>
      <c r="W48" s="216">
        <v>13.73</v>
      </c>
      <c r="X48" s="216">
        <v>43.65</v>
      </c>
      <c r="Y48" s="216">
        <v>0</v>
      </c>
      <c r="Z48" s="216">
        <v>36.97</v>
      </c>
      <c r="AA48" s="216">
        <v>7.84</v>
      </c>
      <c r="AB48" s="216">
        <v>0</v>
      </c>
      <c r="AC48" s="216">
        <v>10.68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21.2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314.36</v>
      </c>
      <c r="M49" s="216">
        <v>27.23</v>
      </c>
      <c r="N49" s="216">
        <v>34.950000000000003</v>
      </c>
      <c r="O49" s="216">
        <v>0</v>
      </c>
      <c r="P49" s="216">
        <v>40.94</v>
      </c>
      <c r="Q49" s="216">
        <v>3.15</v>
      </c>
      <c r="R49" s="216">
        <v>0</v>
      </c>
      <c r="S49" s="216">
        <v>4.03</v>
      </c>
      <c r="T49" s="216">
        <v>0</v>
      </c>
      <c r="U49" s="216">
        <v>103.27</v>
      </c>
      <c r="V49" s="216">
        <v>5.89</v>
      </c>
      <c r="W49" s="216">
        <v>0.96</v>
      </c>
      <c r="X49" s="216">
        <v>43.65</v>
      </c>
      <c r="Y49" s="216">
        <v>0</v>
      </c>
      <c r="Z49" s="216">
        <v>37.47</v>
      </c>
      <c r="AA49" s="216">
        <v>7.72</v>
      </c>
      <c r="AB49" s="216">
        <v>0</v>
      </c>
      <c r="AC49" s="216">
        <v>10.68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21.2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314.36</v>
      </c>
      <c r="M50" s="216">
        <v>27.23</v>
      </c>
      <c r="N50" s="216">
        <v>34.950000000000003</v>
      </c>
      <c r="O50" s="216">
        <v>0</v>
      </c>
      <c r="P50" s="216">
        <v>40.94</v>
      </c>
      <c r="Q50" s="216">
        <v>3.15</v>
      </c>
      <c r="R50" s="216">
        <v>0</v>
      </c>
      <c r="S50" s="216">
        <v>4.03</v>
      </c>
      <c r="T50" s="216">
        <v>0</v>
      </c>
      <c r="U50" s="216">
        <v>103.27</v>
      </c>
      <c r="V50" s="216">
        <v>6.13</v>
      </c>
      <c r="W50" s="216">
        <v>0.96</v>
      </c>
      <c r="X50" s="216">
        <v>43.65</v>
      </c>
      <c r="Y50" s="216">
        <v>0</v>
      </c>
      <c r="Z50" s="216">
        <v>37.47</v>
      </c>
      <c r="AA50" s="216">
        <v>7.72</v>
      </c>
      <c r="AB50" s="216">
        <v>0</v>
      </c>
      <c r="AC50" s="216">
        <v>10.68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21.2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314.36</v>
      </c>
      <c r="M51" s="216">
        <v>27.23</v>
      </c>
      <c r="N51" s="216">
        <v>34.950000000000003</v>
      </c>
      <c r="O51" s="216">
        <v>0</v>
      </c>
      <c r="P51" s="216">
        <v>40.94</v>
      </c>
      <c r="Q51" s="216">
        <v>3.15</v>
      </c>
      <c r="R51" s="216">
        <v>0</v>
      </c>
      <c r="S51" s="216">
        <v>4.03</v>
      </c>
      <c r="T51" s="216">
        <v>0</v>
      </c>
      <c r="U51" s="216">
        <v>103.27</v>
      </c>
      <c r="V51" s="216">
        <v>6.14</v>
      </c>
      <c r="W51" s="216">
        <v>2.58</v>
      </c>
      <c r="X51" s="216">
        <v>43.65</v>
      </c>
      <c r="Y51" s="216">
        <v>0</v>
      </c>
      <c r="Z51" s="216">
        <v>37.46</v>
      </c>
      <c r="AA51" s="216">
        <v>7.72</v>
      </c>
      <c r="AB51" s="216">
        <v>0</v>
      </c>
      <c r="AC51" s="216">
        <v>10.68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21.2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314.36</v>
      </c>
      <c r="M52" s="216">
        <v>27.23</v>
      </c>
      <c r="N52" s="216">
        <v>34.950000000000003</v>
      </c>
      <c r="O52" s="216">
        <v>0</v>
      </c>
      <c r="P52" s="216">
        <v>40.94</v>
      </c>
      <c r="Q52" s="216">
        <v>3.15</v>
      </c>
      <c r="R52" s="216">
        <v>0</v>
      </c>
      <c r="S52" s="216">
        <v>4.03</v>
      </c>
      <c r="T52" s="216">
        <v>0</v>
      </c>
      <c r="U52" s="216">
        <v>103.27</v>
      </c>
      <c r="V52" s="216">
        <v>6.14</v>
      </c>
      <c r="W52" s="216">
        <v>0.96</v>
      </c>
      <c r="X52" s="216">
        <v>43.65</v>
      </c>
      <c r="Y52" s="216">
        <v>0</v>
      </c>
      <c r="Z52" s="216">
        <v>37.46</v>
      </c>
      <c r="AA52" s="216">
        <v>7.72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21.2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313.76</v>
      </c>
      <c r="M53" s="216">
        <v>27.23</v>
      </c>
      <c r="N53" s="216">
        <v>34.950000000000003</v>
      </c>
      <c r="O53" s="216">
        <v>0</v>
      </c>
      <c r="P53" s="216">
        <v>40.94</v>
      </c>
      <c r="Q53" s="216">
        <v>3.19</v>
      </c>
      <c r="R53" s="216">
        <v>0</v>
      </c>
      <c r="S53" s="216">
        <v>4.04</v>
      </c>
      <c r="T53" s="216">
        <v>0</v>
      </c>
      <c r="U53" s="216">
        <v>103.27</v>
      </c>
      <c r="V53" s="216">
        <v>6.14</v>
      </c>
      <c r="W53" s="216">
        <v>0.96</v>
      </c>
      <c r="X53" s="216">
        <v>43.65</v>
      </c>
      <c r="Y53" s="216">
        <v>0</v>
      </c>
      <c r="Z53" s="216">
        <v>37.46</v>
      </c>
      <c r="AA53" s="216">
        <v>7.49</v>
      </c>
      <c r="AB53" s="216">
        <v>0</v>
      </c>
      <c r="AC53" s="216">
        <v>10.38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21.2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313.76</v>
      </c>
      <c r="M54" s="216">
        <v>27.23</v>
      </c>
      <c r="N54" s="216">
        <v>34.950000000000003</v>
      </c>
      <c r="O54" s="216">
        <v>0</v>
      </c>
      <c r="P54" s="216">
        <v>40.94</v>
      </c>
      <c r="Q54" s="216">
        <v>3.19</v>
      </c>
      <c r="R54" s="216">
        <v>0</v>
      </c>
      <c r="S54" s="216">
        <v>4.04</v>
      </c>
      <c r="T54" s="216">
        <v>0</v>
      </c>
      <c r="U54" s="216">
        <v>103.27</v>
      </c>
      <c r="V54" s="216">
        <v>0</v>
      </c>
      <c r="W54" s="216">
        <v>0.96</v>
      </c>
      <c r="X54" s="216">
        <v>43.65</v>
      </c>
      <c r="Y54" s="216">
        <v>0</v>
      </c>
      <c r="Z54" s="216">
        <v>37.46</v>
      </c>
      <c r="AA54" s="216">
        <v>7.49</v>
      </c>
      <c r="AB54" s="216">
        <v>0</v>
      </c>
      <c r="AC54" s="216">
        <v>10.38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21.2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313.76</v>
      </c>
      <c r="M55" s="216">
        <v>27.23</v>
      </c>
      <c r="N55" s="216">
        <v>34.950000000000003</v>
      </c>
      <c r="O55" s="216">
        <v>0</v>
      </c>
      <c r="P55" s="216">
        <v>40.94</v>
      </c>
      <c r="Q55" s="216">
        <v>3.19</v>
      </c>
      <c r="R55" s="216">
        <v>0</v>
      </c>
      <c r="S55" s="216">
        <v>4.04</v>
      </c>
      <c r="T55" s="216">
        <v>0</v>
      </c>
      <c r="U55" s="216">
        <v>103.27</v>
      </c>
      <c r="V55" s="216">
        <v>0</v>
      </c>
      <c r="W55" s="216">
        <v>0.96</v>
      </c>
      <c r="X55" s="216">
        <v>17</v>
      </c>
      <c r="Y55" s="216">
        <v>0</v>
      </c>
      <c r="Z55" s="216">
        <v>9.64</v>
      </c>
      <c r="AA55" s="216">
        <v>7.5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21.2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313.76</v>
      </c>
      <c r="M56" s="216">
        <v>27.23</v>
      </c>
      <c r="N56" s="216">
        <v>34.950000000000003</v>
      </c>
      <c r="O56" s="216">
        <v>0</v>
      </c>
      <c r="P56" s="216">
        <v>40.94</v>
      </c>
      <c r="Q56" s="216">
        <v>3.19</v>
      </c>
      <c r="R56" s="216">
        <v>0</v>
      </c>
      <c r="S56" s="216">
        <v>4.04</v>
      </c>
      <c r="T56" s="216">
        <v>0</v>
      </c>
      <c r="U56" s="216">
        <v>103.27</v>
      </c>
      <c r="V56" s="216">
        <v>0</v>
      </c>
      <c r="W56" s="216">
        <v>0.96</v>
      </c>
      <c r="X56" s="216">
        <v>14.47</v>
      </c>
      <c r="Y56" s="216">
        <v>0</v>
      </c>
      <c r="Z56" s="216">
        <v>9.64</v>
      </c>
      <c r="AA56" s="216">
        <v>7.5</v>
      </c>
      <c r="AB56" s="216">
        <v>0</v>
      </c>
      <c r="AC56" s="216">
        <v>10.38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21.2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313.76</v>
      </c>
      <c r="M57" s="216">
        <v>27.23</v>
      </c>
      <c r="N57" s="216">
        <v>34.950000000000003</v>
      </c>
      <c r="O57" s="216">
        <v>0</v>
      </c>
      <c r="P57" s="216">
        <v>40.94</v>
      </c>
      <c r="Q57" s="216">
        <v>3.19</v>
      </c>
      <c r="R57" s="216">
        <v>0</v>
      </c>
      <c r="S57" s="216">
        <v>4.04</v>
      </c>
      <c r="T57" s="216">
        <v>0</v>
      </c>
      <c r="U57" s="216">
        <v>103.27</v>
      </c>
      <c r="V57" s="216">
        <v>0</v>
      </c>
      <c r="W57" s="216">
        <v>0.96</v>
      </c>
      <c r="X57" s="216">
        <v>14.47</v>
      </c>
      <c r="Y57" s="216">
        <v>0</v>
      </c>
      <c r="Z57" s="216">
        <v>9.64</v>
      </c>
      <c r="AA57" s="216">
        <v>7.41</v>
      </c>
      <c r="AB57" s="216">
        <v>0</v>
      </c>
      <c r="AC57" s="216">
        <v>10.38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21.2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313.76</v>
      </c>
      <c r="M58" s="216">
        <v>27.23</v>
      </c>
      <c r="N58" s="216">
        <v>34.950000000000003</v>
      </c>
      <c r="O58" s="216">
        <v>0</v>
      </c>
      <c r="P58" s="216">
        <v>40.94</v>
      </c>
      <c r="Q58" s="216">
        <v>3.19</v>
      </c>
      <c r="R58" s="216">
        <v>0</v>
      </c>
      <c r="S58" s="216">
        <v>4.04</v>
      </c>
      <c r="T58" s="216">
        <v>0</v>
      </c>
      <c r="U58" s="216">
        <v>103.27</v>
      </c>
      <c r="V58" s="216">
        <v>0</v>
      </c>
      <c r="W58" s="216">
        <v>0.96</v>
      </c>
      <c r="X58" s="216">
        <v>43.57</v>
      </c>
      <c r="Y58" s="216">
        <v>0</v>
      </c>
      <c r="Z58" s="216">
        <v>9.64</v>
      </c>
      <c r="AA58" s="216">
        <v>7.41</v>
      </c>
      <c r="AB58" s="216">
        <v>0</v>
      </c>
      <c r="AC58" s="216">
        <v>10.09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21.2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313.76</v>
      </c>
      <c r="M59" s="216">
        <v>27.23</v>
      </c>
      <c r="N59" s="216">
        <v>34.950000000000003</v>
      </c>
      <c r="O59" s="216">
        <v>0</v>
      </c>
      <c r="P59" s="216">
        <v>40.619999999999997</v>
      </c>
      <c r="Q59" s="216">
        <v>3.19</v>
      </c>
      <c r="R59" s="216">
        <v>0</v>
      </c>
      <c r="S59" s="216">
        <v>4.04</v>
      </c>
      <c r="T59" s="216">
        <v>0</v>
      </c>
      <c r="U59" s="216">
        <v>103.27</v>
      </c>
      <c r="V59" s="216">
        <v>0</v>
      </c>
      <c r="W59" s="216">
        <v>0.96</v>
      </c>
      <c r="X59" s="216">
        <v>43.65</v>
      </c>
      <c r="Y59" s="216">
        <v>0</v>
      </c>
      <c r="Z59" s="216">
        <v>9.64</v>
      </c>
      <c r="AA59" s="216">
        <v>7.72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58.87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21.2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313.76</v>
      </c>
      <c r="M60" s="216">
        <v>27.23</v>
      </c>
      <c r="N60" s="216">
        <v>34.950000000000003</v>
      </c>
      <c r="O60" s="216">
        <v>0</v>
      </c>
      <c r="P60" s="216">
        <v>39.950000000000003</v>
      </c>
      <c r="Q60" s="216">
        <v>3.19</v>
      </c>
      <c r="R60" s="216">
        <v>12.55</v>
      </c>
      <c r="S60" s="216">
        <v>4.04</v>
      </c>
      <c r="T60" s="216">
        <v>0</v>
      </c>
      <c r="U60" s="216">
        <v>103.27</v>
      </c>
      <c r="V60" s="216">
        <v>6.13</v>
      </c>
      <c r="W60" s="216">
        <v>13.73</v>
      </c>
      <c r="X60" s="216">
        <v>43.65</v>
      </c>
      <c r="Y60" s="216">
        <v>0</v>
      </c>
      <c r="Z60" s="216">
        <v>35.93</v>
      </c>
      <c r="AA60" s="216">
        <v>23.35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58.87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21.2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313.76</v>
      </c>
      <c r="M61" s="216">
        <v>27.23</v>
      </c>
      <c r="N61" s="216">
        <v>34.950000000000003</v>
      </c>
      <c r="O61" s="216">
        <v>0</v>
      </c>
      <c r="P61" s="216">
        <v>39.28</v>
      </c>
      <c r="Q61" s="216">
        <v>3.19</v>
      </c>
      <c r="R61" s="216">
        <v>12.55</v>
      </c>
      <c r="S61" s="216">
        <v>4.04</v>
      </c>
      <c r="T61" s="216">
        <v>0</v>
      </c>
      <c r="U61" s="216">
        <v>103.27</v>
      </c>
      <c r="V61" s="216">
        <v>6.13</v>
      </c>
      <c r="W61" s="216">
        <v>13.74</v>
      </c>
      <c r="X61" s="216">
        <v>42.36</v>
      </c>
      <c r="Y61" s="216">
        <v>0</v>
      </c>
      <c r="Z61" s="216">
        <v>37.47</v>
      </c>
      <c r="AA61" s="216">
        <v>23.35</v>
      </c>
      <c r="AB61" s="216">
        <v>0</v>
      </c>
      <c r="AC61" s="216">
        <v>10.09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58.87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21.2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313.76</v>
      </c>
      <c r="M62" s="216">
        <v>27.23</v>
      </c>
      <c r="N62" s="216">
        <v>34.950000000000003</v>
      </c>
      <c r="O62" s="216">
        <v>0</v>
      </c>
      <c r="P62" s="216">
        <v>39.28</v>
      </c>
      <c r="Q62" s="216">
        <v>3.19</v>
      </c>
      <c r="R62" s="216">
        <v>12.55</v>
      </c>
      <c r="S62" s="216">
        <v>4.04</v>
      </c>
      <c r="T62" s="216">
        <v>0</v>
      </c>
      <c r="U62" s="216">
        <v>103.27</v>
      </c>
      <c r="V62" s="216">
        <v>6.13</v>
      </c>
      <c r="W62" s="216">
        <v>13.74</v>
      </c>
      <c r="X62" s="216">
        <v>43.65</v>
      </c>
      <c r="Y62" s="216">
        <v>0</v>
      </c>
      <c r="Z62" s="216">
        <v>37.47</v>
      </c>
      <c r="AA62" s="216">
        <v>23.35</v>
      </c>
      <c r="AB62" s="216">
        <v>0</v>
      </c>
      <c r="AC62" s="216">
        <v>9.7899999999999991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58.87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21.2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315.31</v>
      </c>
      <c r="M63" s="216">
        <v>27.23</v>
      </c>
      <c r="N63" s="216">
        <v>34.950000000000003</v>
      </c>
      <c r="O63" s="216">
        <v>0</v>
      </c>
      <c r="P63" s="216">
        <v>39.28</v>
      </c>
      <c r="Q63" s="216">
        <v>3.2</v>
      </c>
      <c r="R63" s="216">
        <v>12.55</v>
      </c>
      <c r="S63" s="216">
        <v>4.05</v>
      </c>
      <c r="T63" s="216">
        <v>0</v>
      </c>
      <c r="U63" s="216">
        <v>103.27</v>
      </c>
      <c r="V63" s="216">
        <v>6.13</v>
      </c>
      <c r="W63" s="216">
        <v>13.74</v>
      </c>
      <c r="X63" s="216">
        <v>43.65</v>
      </c>
      <c r="Y63" s="216">
        <v>0</v>
      </c>
      <c r="Z63" s="216">
        <v>37.47</v>
      </c>
      <c r="AA63" s="216">
        <v>23.35</v>
      </c>
      <c r="AB63" s="216">
        <v>0</v>
      </c>
      <c r="AC63" s="216">
        <v>9.7899999999999991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58.87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21.2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315.31</v>
      </c>
      <c r="M64" s="216">
        <v>27.23</v>
      </c>
      <c r="N64" s="216">
        <v>34.950000000000003</v>
      </c>
      <c r="O64" s="216">
        <v>0</v>
      </c>
      <c r="P64" s="216">
        <v>39.28</v>
      </c>
      <c r="Q64" s="216">
        <v>3.2</v>
      </c>
      <c r="R64" s="216">
        <v>12.55</v>
      </c>
      <c r="S64" s="216">
        <v>4.05</v>
      </c>
      <c r="T64" s="216">
        <v>0</v>
      </c>
      <c r="U64" s="216">
        <v>103.27</v>
      </c>
      <c r="V64" s="216">
        <v>6.13</v>
      </c>
      <c r="W64" s="216">
        <v>13.74</v>
      </c>
      <c r="X64" s="216">
        <v>43.65</v>
      </c>
      <c r="Y64" s="216">
        <v>0</v>
      </c>
      <c r="Z64" s="216">
        <v>37.47</v>
      </c>
      <c r="AA64" s="216">
        <v>23.35</v>
      </c>
      <c r="AB64" s="216">
        <v>0</v>
      </c>
      <c r="AC64" s="216">
        <v>9.7899999999999991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58.87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21.2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319.75</v>
      </c>
      <c r="M65" s="216">
        <v>26.04</v>
      </c>
      <c r="N65" s="216">
        <v>34.950000000000003</v>
      </c>
      <c r="O65" s="216">
        <v>0</v>
      </c>
      <c r="P65" s="216">
        <v>39.28</v>
      </c>
      <c r="Q65" s="216">
        <v>3.2</v>
      </c>
      <c r="R65" s="216">
        <v>12.55</v>
      </c>
      <c r="S65" s="216">
        <v>4.05</v>
      </c>
      <c r="T65" s="216">
        <v>0</v>
      </c>
      <c r="U65" s="216">
        <v>103.27</v>
      </c>
      <c r="V65" s="216">
        <v>6.13</v>
      </c>
      <c r="W65" s="216">
        <v>13.66</v>
      </c>
      <c r="X65" s="216">
        <v>43.65</v>
      </c>
      <c r="Y65" s="216">
        <v>0</v>
      </c>
      <c r="Z65" s="216">
        <v>37.47</v>
      </c>
      <c r="AA65" s="216">
        <v>23.35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58.87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21.2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319.75</v>
      </c>
      <c r="M66" s="216">
        <v>26.04</v>
      </c>
      <c r="N66" s="216">
        <v>34.950000000000003</v>
      </c>
      <c r="O66" s="216">
        <v>0</v>
      </c>
      <c r="P66" s="216">
        <v>39.28</v>
      </c>
      <c r="Q66" s="216">
        <v>3.2</v>
      </c>
      <c r="R66" s="216">
        <v>12.55</v>
      </c>
      <c r="S66" s="216">
        <v>4.05</v>
      </c>
      <c r="T66" s="216">
        <v>0</v>
      </c>
      <c r="U66" s="216">
        <v>103.27</v>
      </c>
      <c r="V66" s="216">
        <v>6.13</v>
      </c>
      <c r="W66" s="216">
        <v>13.66</v>
      </c>
      <c r="X66" s="216">
        <v>43.65</v>
      </c>
      <c r="Y66" s="216">
        <v>0</v>
      </c>
      <c r="Z66" s="216">
        <v>37.47</v>
      </c>
      <c r="AA66" s="216">
        <v>23.35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58.87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21.2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327.93</v>
      </c>
      <c r="M67" s="216">
        <v>26.04</v>
      </c>
      <c r="N67" s="216">
        <v>34.950000000000003</v>
      </c>
      <c r="O67" s="216">
        <v>0</v>
      </c>
      <c r="P67" s="216">
        <v>39.28</v>
      </c>
      <c r="Q67" s="216">
        <v>3.21</v>
      </c>
      <c r="R67" s="216">
        <v>12.55</v>
      </c>
      <c r="S67" s="216">
        <v>4.05</v>
      </c>
      <c r="T67" s="216">
        <v>0</v>
      </c>
      <c r="U67" s="216">
        <v>103.27</v>
      </c>
      <c r="V67" s="216">
        <v>6.13</v>
      </c>
      <c r="W67" s="216">
        <v>13.66</v>
      </c>
      <c r="X67" s="216">
        <v>43.65</v>
      </c>
      <c r="Y67" s="216">
        <v>0</v>
      </c>
      <c r="Z67" s="216">
        <v>37.47</v>
      </c>
      <c r="AA67" s="216">
        <v>23.35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58.87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21.2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327.93</v>
      </c>
      <c r="M68" s="216">
        <v>26.04</v>
      </c>
      <c r="N68" s="216">
        <v>34.950000000000003</v>
      </c>
      <c r="O68" s="216">
        <v>0</v>
      </c>
      <c r="P68" s="216">
        <v>39.28</v>
      </c>
      <c r="Q68" s="216">
        <v>3.21</v>
      </c>
      <c r="R68" s="216">
        <v>12.55</v>
      </c>
      <c r="S68" s="216">
        <v>4.05</v>
      </c>
      <c r="T68" s="216">
        <v>0</v>
      </c>
      <c r="U68" s="216">
        <v>103.27</v>
      </c>
      <c r="V68" s="216">
        <v>6.13</v>
      </c>
      <c r="W68" s="216">
        <v>13.66</v>
      </c>
      <c r="X68" s="216">
        <v>43.54</v>
      </c>
      <c r="Y68" s="216">
        <v>0</v>
      </c>
      <c r="Z68" s="216">
        <v>37.47</v>
      </c>
      <c r="AA68" s="216">
        <v>23.35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58.87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21.2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347.22</v>
      </c>
      <c r="M69" s="216">
        <v>26.04</v>
      </c>
      <c r="N69" s="216">
        <v>34.950000000000003</v>
      </c>
      <c r="O69" s="216">
        <v>0</v>
      </c>
      <c r="P69" s="216">
        <v>39.28</v>
      </c>
      <c r="Q69" s="216">
        <v>3.21</v>
      </c>
      <c r="R69" s="216">
        <v>12.55</v>
      </c>
      <c r="S69" s="216">
        <v>4.05</v>
      </c>
      <c r="T69" s="216">
        <v>0</v>
      </c>
      <c r="U69" s="216">
        <v>101.53</v>
      </c>
      <c r="V69" s="216">
        <v>6.13</v>
      </c>
      <c r="W69" s="216">
        <v>13.74</v>
      </c>
      <c r="X69" s="216">
        <v>43.65</v>
      </c>
      <c r="Y69" s="216">
        <v>0</v>
      </c>
      <c r="Z69" s="216">
        <v>37.47</v>
      </c>
      <c r="AA69" s="216">
        <v>23.35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58.87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21.2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347.22</v>
      </c>
      <c r="M70" s="216">
        <v>26.04</v>
      </c>
      <c r="N70" s="216">
        <v>34.950000000000003</v>
      </c>
      <c r="O70" s="216">
        <v>0</v>
      </c>
      <c r="P70" s="216">
        <v>39.28</v>
      </c>
      <c r="Q70" s="216">
        <v>1.66</v>
      </c>
      <c r="R70" s="216">
        <v>12.55</v>
      </c>
      <c r="S70" s="216">
        <v>2.89</v>
      </c>
      <c r="T70" s="216">
        <v>0</v>
      </c>
      <c r="U70" s="216">
        <v>101.53</v>
      </c>
      <c r="V70" s="216">
        <v>6.13</v>
      </c>
      <c r="W70" s="216">
        <v>13.74</v>
      </c>
      <c r="X70" s="216">
        <v>43.65</v>
      </c>
      <c r="Y70" s="216">
        <v>0</v>
      </c>
      <c r="Z70" s="216">
        <v>33</v>
      </c>
      <c r="AA70" s="216">
        <v>23.35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58.87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21.2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347.22</v>
      </c>
      <c r="M71" s="216">
        <v>26.04</v>
      </c>
      <c r="N71" s="216">
        <v>34.950000000000003</v>
      </c>
      <c r="O71" s="216">
        <v>0</v>
      </c>
      <c r="P71" s="216">
        <v>39.51</v>
      </c>
      <c r="Q71" s="216">
        <v>0.86</v>
      </c>
      <c r="R71" s="216">
        <v>12.55</v>
      </c>
      <c r="S71" s="216">
        <v>2.36</v>
      </c>
      <c r="T71" s="216">
        <v>0</v>
      </c>
      <c r="U71" s="216">
        <v>101.53</v>
      </c>
      <c r="V71" s="216">
        <v>6.13</v>
      </c>
      <c r="W71" s="216">
        <v>13.73</v>
      </c>
      <c r="X71" s="216">
        <v>43.65</v>
      </c>
      <c r="Y71" s="216">
        <v>0</v>
      </c>
      <c r="Z71" s="216">
        <v>37.46</v>
      </c>
      <c r="AA71" s="216">
        <v>23.56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58.87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20.2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356.86</v>
      </c>
      <c r="M72" s="216">
        <v>26.04</v>
      </c>
      <c r="N72" s="216">
        <v>34.950000000000003</v>
      </c>
      <c r="O72" s="216">
        <v>0</v>
      </c>
      <c r="P72" s="216">
        <v>39.51</v>
      </c>
      <c r="Q72" s="216">
        <v>0.86</v>
      </c>
      <c r="R72" s="216">
        <v>12.55</v>
      </c>
      <c r="S72" s="216">
        <v>2.36</v>
      </c>
      <c r="T72" s="216">
        <v>0</v>
      </c>
      <c r="U72" s="216">
        <v>101.53</v>
      </c>
      <c r="V72" s="216">
        <v>6.13</v>
      </c>
      <c r="W72" s="216">
        <v>13.73</v>
      </c>
      <c r="X72" s="216">
        <v>43.65</v>
      </c>
      <c r="Y72" s="216">
        <v>0</v>
      </c>
      <c r="Z72" s="216">
        <v>37.46</v>
      </c>
      <c r="AA72" s="216">
        <v>23.69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58.87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356.86</v>
      </c>
      <c r="M73" s="216">
        <v>26.04</v>
      </c>
      <c r="N73" s="216">
        <v>34.950000000000003</v>
      </c>
      <c r="O73" s="216">
        <v>0</v>
      </c>
      <c r="P73" s="216">
        <v>39.51</v>
      </c>
      <c r="Q73" s="216">
        <v>0.86</v>
      </c>
      <c r="R73" s="216">
        <v>12.55</v>
      </c>
      <c r="S73" s="216">
        <v>2.36</v>
      </c>
      <c r="T73" s="216">
        <v>0</v>
      </c>
      <c r="U73" s="216">
        <v>101.53</v>
      </c>
      <c r="V73" s="216">
        <v>6.13</v>
      </c>
      <c r="W73" s="216">
        <v>13.74</v>
      </c>
      <c r="X73" s="216">
        <v>43.65</v>
      </c>
      <c r="Y73" s="216">
        <v>0</v>
      </c>
      <c r="Z73" s="216">
        <v>37.46</v>
      </c>
      <c r="AA73" s="216">
        <v>23.35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58.87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6.7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356.86</v>
      </c>
      <c r="M74" s="216">
        <v>26.04</v>
      </c>
      <c r="N74" s="216">
        <v>34.950000000000003</v>
      </c>
      <c r="O74" s="216">
        <v>0</v>
      </c>
      <c r="P74" s="216">
        <v>39.51</v>
      </c>
      <c r="Q74" s="216">
        <v>0.65</v>
      </c>
      <c r="R74" s="216">
        <v>12.55</v>
      </c>
      <c r="S74" s="216">
        <v>2.2599999999999998</v>
      </c>
      <c r="T74" s="216">
        <v>0</v>
      </c>
      <c r="U74" s="216">
        <v>101.53</v>
      </c>
      <c r="V74" s="216">
        <v>6.13</v>
      </c>
      <c r="W74" s="216">
        <v>13.74</v>
      </c>
      <c r="X74" s="216">
        <v>43.65</v>
      </c>
      <c r="Y74" s="216">
        <v>0</v>
      </c>
      <c r="Z74" s="216">
        <v>37.46</v>
      </c>
      <c r="AA74" s="216">
        <v>23.35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58.87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3.59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337.57</v>
      </c>
      <c r="M75" s="216">
        <v>26.04</v>
      </c>
      <c r="N75" s="216">
        <v>34.950000000000003</v>
      </c>
      <c r="O75" s="216">
        <v>0</v>
      </c>
      <c r="P75" s="216">
        <v>39.51</v>
      </c>
      <c r="Q75" s="216">
        <v>0.86</v>
      </c>
      <c r="R75" s="216">
        <v>12.55</v>
      </c>
      <c r="S75" s="216">
        <v>2.36</v>
      </c>
      <c r="T75" s="216">
        <v>0</v>
      </c>
      <c r="U75" s="216">
        <v>101.53</v>
      </c>
      <c r="V75" s="216">
        <v>6.13</v>
      </c>
      <c r="W75" s="216">
        <v>13.74</v>
      </c>
      <c r="X75" s="216">
        <v>43.65</v>
      </c>
      <c r="Y75" s="216">
        <v>0</v>
      </c>
      <c r="Z75" s="216">
        <v>37.46</v>
      </c>
      <c r="AA75" s="216">
        <v>23.35</v>
      </c>
      <c r="AB75" s="216">
        <v>0</v>
      </c>
      <c r="AC75" s="216">
        <v>10.09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58.87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385.8</v>
      </c>
      <c r="M76" s="216">
        <v>26.04</v>
      </c>
      <c r="N76" s="216">
        <v>34.950000000000003</v>
      </c>
      <c r="O76" s="216">
        <v>0</v>
      </c>
      <c r="P76" s="216">
        <v>39.51</v>
      </c>
      <c r="Q76" s="216">
        <v>0.86</v>
      </c>
      <c r="R76" s="216">
        <v>12.55</v>
      </c>
      <c r="S76" s="216">
        <v>2.36</v>
      </c>
      <c r="T76" s="216">
        <v>0</v>
      </c>
      <c r="U76" s="216">
        <v>101.53</v>
      </c>
      <c r="V76" s="216">
        <v>6.13</v>
      </c>
      <c r="W76" s="216">
        <v>13.74</v>
      </c>
      <c r="X76" s="216">
        <v>43.65</v>
      </c>
      <c r="Y76" s="216">
        <v>0</v>
      </c>
      <c r="Z76" s="216">
        <v>37.46</v>
      </c>
      <c r="AA76" s="216">
        <v>23.35</v>
      </c>
      <c r="AB76" s="216">
        <v>0</v>
      </c>
      <c r="AC76" s="216">
        <v>10.09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58.87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4.74</v>
      </c>
      <c r="L77" s="216">
        <v>443.67</v>
      </c>
      <c r="M77" s="216">
        <v>26.04</v>
      </c>
      <c r="N77" s="216">
        <v>34.950000000000003</v>
      </c>
      <c r="O77" s="216">
        <v>0</v>
      </c>
      <c r="P77" s="216">
        <v>39.729999999999997</v>
      </c>
      <c r="Q77" s="216">
        <v>0.86</v>
      </c>
      <c r="R77" s="216">
        <v>12.55</v>
      </c>
      <c r="S77" s="216">
        <v>2.12</v>
      </c>
      <c r="T77" s="216">
        <v>0</v>
      </c>
      <c r="U77" s="216">
        <v>101.53</v>
      </c>
      <c r="V77" s="216">
        <v>6.13</v>
      </c>
      <c r="W77" s="216">
        <v>13.74</v>
      </c>
      <c r="X77" s="216">
        <v>43.65</v>
      </c>
      <c r="Y77" s="216">
        <v>0</v>
      </c>
      <c r="Z77" s="216">
        <v>37.46</v>
      </c>
      <c r="AA77" s="216">
        <v>23.35</v>
      </c>
      <c r="AB77" s="216">
        <v>0</v>
      </c>
      <c r="AC77" s="216">
        <v>9.7899999999999991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58.87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4.72</v>
      </c>
      <c r="L78" s="216">
        <v>502.18</v>
      </c>
      <c r="M78" s="216">
        <v>26.04</v>
      </c>
      <c r="N78" s="216">
        <v>34.950000000000003</v>
      </c>
      <c r="O78" s="216">
        <v>0</v>
      </c>
      <c r="P78" s="216">
        <v>39.729999999999997</v>
      </c>
      <c r="Q78" s="216">
        <v>0.85</v>
      </c>
      <c r="R78" s="216">
        <v>12.55</v>
      </c>
      <c r="S78" s="216">
        <v>1.77</v>
      </c>
      <c r="T78" s="216">
        <v>0</v>
      </c>
      <c r="U78" s="216">
        <v>101.53</v>
      </c>
      <c r="V78" s="216">
        <v>6.13</v>
      </c>
      <c r="W78" s="216">
        <v>13.74</v>
      </c>
      <c r="X78" s="216">
        <v>43.65</v>
      </c>
      <c r="Y78" s="216">
        <v>0</v>
      </c>
      <c r="Z78" s="216">
        <v>37.46</v>
      </c>
      <c r="AA78" s="216">
        <v>23.35</v>
      </c>
      <c r="AB78" s="216">
        <v>0</v>
      </c>
      <c r="AC78" s="216">
        <v>9.7899999999999991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58.87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557.96</v>
      </c>
      <c r="M79" s="216">
        <v>26.04</v>
      </c>
      <c r="N79" s="216">
        <v>34.950000000000003</v>
      </c>
      <c r="O79" s="216">
        <v>0</v>
      </c>
      <c r="P79" s="216">
        <v>39.729999999999997</v>
      </c>
      <c r="Q79" s="216">
        <v>1.0900000000000001</v>
      </c>
      <c r="R79" s="216">
        <v>12.55</v>
      </c>
      <c r="S79" s="216">
        <v>0.69</v>
      </c>
      <c r="T79" s="216">
        <v>0</v>
      </c>
      <c r="U79" s="216">
        <v>101.53</v>
      </c>
      <c r="V79" s="216">
        <v>6.13</v>
      </c>
      <c r="W79" s="216">
        <v>13.42</v>
      </c>
      <c r="X79" s="216">
        <v>43.65</v>
      </c>
      <c r="Y79" s="216">
        <v>0</v>
      </c>
      <c r="Z79" s="216">
        <v>37.46</v>
      </c>
      <c r="AA79" s="216">
        <v>22.94</v>
      </c>
      <c r="AB79" s="216">
        <v>0</v>
      </c>
      <c r="AC79" s="216">
        <v>9.7899999999999991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57.41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557.96</v>
      </c>
      <c r="M80" s="216">
        <v>26.04</v>
      </c>
      <c r="N80" s="216">
        <v>34.950000000000003</v>
      </c>
      <c r="O80" s="216">
        <v>0</v>
      </c>
      <c r="P80" s="216">
        <v>39.729999999999997</v>
      </c>
      <c r="Q80" s="216">
        <v>0</v>
      </c>
      <c r="R80" s="216">
        <v>12.55</v>
      </c>
      <c r="S80" s="216">
        <v>0</v>
      </c>
      <c r="T80" s="216">
        <v>0</v>
      </c>
      <c r="U80" s="216">
        <v>101.53</v>
      </c>
      <c r="V80" s="216">
        <v>6.13</v>
      </c>
      <c r="W80" s="216">
        <v>13.73</v>
      </c>
      <c r="X80" s="216">
        <v>43.65</v>
      </c>
      <c r="Y80" s="216">
        <v>0</v>
      </c>
      <c r="Z80" s="216">
        <v>37.46</v>
      </c>
      <c r="AA80" s="216">
        <v>22.94</v>
      </c>
      <c r="AB80" s="216">
        <v>0</v>
      </c>
      <c r="AC80" s="216">
        <v>9.7899999999999991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57.41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557.96</v>
      </c>
      <c r="M81" s="216">
        <v>26.04</v>
      </c>
      <c r="N81" s="216">
        <v>34.950000000000003</v>
      </c>
      <c r="O81" s="216">
        <v>0</v>
      </c>
      <c r="P81" s="216">
        <v>39.729999999999997</v>
      </c>
      <c r="Q81" s="216">
        <v>0</v>
      </c>
      <c r="R81" s="216">
        <v>12.55</v>
      </c>
      <c r="S81" s="216">
        <v>0</v>
      </c>
      <c r="T81" s="216">
        <v>0</v>
      </c>
      <c r="U81" s="216">
        <v>101.53</v>
      </c>
      <c r="V81" s="216">
        <v>6.13</v>
      </c>
      <c r="W81" s="216">
        <v>13.73</v>
      </c>
      <c r="X81" s="216">
        <v>43.65</v>
      </c>
      <c r="Y81" s="216">
        <v>0</v>
      </c>
      <c r="Z81" s="216">
        <v>37.46</v>
      </c>
      <c r="AA81" s="216">
        <v>22.94</v>
      </c>
      <c r="AB81" s="216">
        <v>0</v>
      </c>
      <c r="AC81" s="216">
        <v>9.7899999999999991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57.41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501.54</v>
      </c>
      <c r="M82" s="216">
        <v>26.04</v>
      </c>
      <c r="N82" s="216">
        <v>34.950000000000003</v>
      </c>
      <c r="O82" s="216">
        <v>0</v>
      </c>
      <c r="P82" s="216">
        <v>39.729999999999997</v>
      </c>
      <c r="Q82" s="216">
        <v>0</v>
      </c>
      <c r="R82" s="216">
        <v>12.55</v>
      </c>
      <c r="S82" s="216">
        <v>0</v>
      </c>
      <c r="T82" s="216">
        <v>0</v>
      </c>
      <c r="U82" s="216">
        <v>101.53</v>
      </c>
      <c r="V82" s="216">
        <v>6.13</v>
      </c>
      <c r="W82" s="216">
        <v>13.73</v>
      </c>
      <c r="X82" s="216">
        <v>43.65</v>
      </c>
      <c r="Y82" s="216">
        <v>0</v>
      </c>
      <c r="Z82" s="216">
        <v>37.46</v>
      </c>
      <c r="AA82" s="216">
        <v>22.94</v>
      </c>
      <c r="AB82" s="216">
        <v>0</v>
      </c>
      <c r="AC82" s="216">
        <v>9.7899999999999991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57.41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443.67</v>
      </c>
      <c r="M83" s="216">
        <v>26.04</v>
      </c>
      <c r="N83" s="216">
        <v>34.950000000000003</v>
      </c>
      <c r="O83" s="216">
        <v>0</v>
      </c>
      <c r="P83" s="216">
        <v>39.729999999999997</v>
      </c>
      <c r="Q83" s="216">
        <v>0.84</v>
      </c>
      <c r="R83" s="216">
        <v>12.55</v>
      </c>
      <c r="S83" s="216">
        <v>3.33</v>
      </c>
      <c r="T83" s="216">
        <v>0</v>
      </c>
      <c r="U83" s="216">
        <v>101.53</v>
      </c>
      <c r="V83" s="216">
        <v>6.13</v>
      </c>
      <c r="W83" s="216">
        <v>13.73</v>
      </c>
      <c r="X83" s="216">
        <v>43.65</v>
      </c>
      <c r="Y83" s="216">
        <v>0</v>
      </c>
      <c r="Z83" s="216">
        <v>37.46</v>
      </c>
      <c r="AA83" s="216">
        <v>23.35</v>
      </c>
      <c r="AB83" s="216">
        <v>0</v>
      </c>
      <c r="AC83" s="216">
        <v>10.09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58.4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501.54</v>
      </c>
      <c r="M84" s="216">
        <v>26.04</v>
      </c>
      <c r="N84" s="216">
        <v>34.950000000000003</v>
      </c>
      <c r="O84" s="216">
        <v>0</v>
      </c>
      <c r="P84" s="216">
        <v>39.729999999999997</v>
      </c>
      <c r="Q84" s="216">
        <v>0</v>
      </c>
      <c r="R84" s="216">
        <v>12.55</v>
      </c>
      <c r="S84" s="216">
        <v>3.33</v>
      </c>
      <c r="T84" s="216">
        <v>0</v>
      </c>
      <c r="U84" s="216">
        <v>101.53</v>
      </c>
      <c r="V84" s="216">
        <v>6.13</v>
      </c>
      <c r="W84" s="216">
        <v>13.73</v>
      </c>
      <c r="X84" s="216">
        <v>43.65</v>
      </c>
      <c r="Y84" s="216">
        <v>0</v>
      </c>
      <c r="Z84" s="216">
        <v>37.46</v>
      </c>
      <c r="AA84" s="216">
        <v>23.35</v>
      </c>
      <c r="AB84" s="216">
        <v>0</v>
      </c>
      <c r="AC84" s="216">
        <v>10.09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58.4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4.74</v>
      </c>
      <c r="L85" s="216">
        <v>557.96</v>
      </c>
      <c r="M85" s="216">
        <v>26.04</v>
      </c>
      <c r="N85" s="216">
        <v>34.950000000000003</v>
      </c>
      <c r="O85" s="216">
        <v>0</v>
      </c>
      <c r="P85" s="216">
        <v>39.729999999999997</v>
      </c>
      <c r="Q85" s="216">
        <v>0</v>
      </c>
      <c r="R85" s="216">
        <v>12.55</v>
      </c>
      <c r="S85" s="216">
        <v>3.98</v>
      </c>
      <c r="T85" s="216">
        <v>0</v>
      </c>
      <c r="U85" s="216">
        <v>101.53</v>
      </c>
      <c r="V85" s="216">
        <v>6.13</v>
      </c>
      <c r="W85" s="216">
        <v>13.73</v>
      </c>
      <c r="X85" s="216">
        <v>43.65</v>
      </c>
      <c r="Y85" s="216">
        <v>0</v>
      </c>
      <c r="Z85" s="216">
        <v>37.46</v>
      </c>
      <c r="AA85" s="216">
        <v>23.35</v>
      </c>
      <c r="AB85" s="216">
        <v>0</v>
      </c>
      <c r="AC85" s="216">
        <v>10.09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58.4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4.74</v>
      </c>
      <c r="L86" s="216">
        <v>505.62</v>
      </c>
      <c r="M86" s="216">
        <v>26.04</v>
      </c>
      <c r="N86" s="216">
        <v>34.950000000000003</v>
      </c>
      <c r="O86" s="216">
        <v>0</v>
      </c>
      <c r="P86" s="216">
        <v>39.729999999999997</v>
      </c>
      <c r="Q86" s="216">
        <v>0</v>
      </c>
      <c r="R86" s="216">
        <v>12.55</v>
      </c>
      <c r="S86" s="216">
        <v>3.98</v>
      </c>
      <c r="T86" s="216">
        <v>0</v>
      </c>
      <c r="U86" s="216">
        <v>101.53</v>
      </c>
      <c r="V86" s="216">
        <v>6.13</v>
      </c>
      <c r="W86" s="216">
        <v>13.73</v>
      </c>
      <c r="X86" s="216">
        <v>43.65</v>
      </c>
      <c r="Y86" s="216">
        <v>0</v>
      </c>
      <c r="Z86" s="216">
        <v>37.46</v>
      </c>
      <c r="AA86" s="216">
        <v>23.35</v>
      </c>
      <c r="AB86" s="216">
        <v>0</v>
      </c>
      <c r="AC86" s="216">
        <v>10.09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58.4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9.3800000000000008</v>
      </c>
      <c r="L87" s="216">
        <v>557.96</v>
      </c>
      <c r="M87" s="216">
        <v>26.04</v>
      </c>
      <c r="N87" s="216">
        <v>34.950000000000003</v>
      </c>
      <c r="O87" s="216">
        <v>0</v>
      </c>
      <c r="P87" s="216">
        <v>39.729999999999997</v>
      </c>
      <c r="Q87" s="216">
        <v>6.46</v>
      </c>
      <c r="R87" s="216">
        <v>12.55</v>
      </c>
      <c r="S87" s="216">
        <v>7.81</v>
      </c>
      <c r="T87" s="216">
        <v>0</v>
      </c>
      <c r="U87" s="216">
        <v>101.53</v>
      </c>
      <c r="V87" s="216">
        <v>6.13</v>
      </c>
      <c r="W87" s="216">
        <v>13.73</v>
      </c>
      <c r="X87" s="216">
        <v>43.65</v>
      </c>
      <c r="Y87" s="216">
        <v>0</v>
      </c>
      <c r="Z87" s="216">
        <v>37.46</v>
      </c>
      <c r="AA87" s="216">
        <v>23.35</v>
      </c>
      <c r="AB87" s="216">
        <v>0</v>
      </c>
      <c r="AC87" s="216">
        <v>10.09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58.4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9.3800000000000008</v>
      </c>
      <c r="L88" s="216">
        <v>557.96</v>
      </c>
      <c r="M88" s="216">
        <v>26.04</v>
      </c>
      <c r="N88" s="216">
        <v>34.950000000000003</v>
      </c>
      <c r="O88" s="216">
        <v>0</v>
      </c>
      <c r="P88" s="216">
        <v>39.729999999999997</v>
      </c>
      <c r="Q88" s="216">
        <v>6.46</v>
      </c>
      <c r="R88" s="216">
        <v>12.55</v>
      </c>
      <c r="S88" s="216">
        <v>7.81</v>
      </c>
      <c r="T88" s="216">
        <v>0</v>
      </c>
      <c r="U88" s="216">
        <v>101.53</v>
      </c>
      <c r="V88" s="216">
        <v>6.13</v>
      </c>
      <c r="W88" s="216">
        <v>13.73</v>
      </c>
      <c r="X88" s="216">
        <v>43.65</v>
      </c>
      <c r="Y88" s="216">
        <v>0</v>
      </c>
      <c r="Z88" s="216">
        <v>37.46</v>
      </c>
      <c r="AA88" s="216">
        <v>23.35</v>
      </c>
      <c r="AB88" s="216">
        <v>0</v>
      </c>
      <c r="AC88" s="216">
        <v>10.09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58.4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9.26</v>
      </c>
      <c r="L89" s="216">
        <v>557.95000000000005</v>
      </c>
      <c r="M89" s="216">
        <v>26.04</v>
      </c>
      <c r="N89" s="216">
        <v>34.950000000000003</v>
      </c>
      <c r="O89" s="216">
        <v>0</v>
      </c>
      <c r="P89" s="216">
        <v>39.729999999999997</v>
      </c>
      <c r="Q89" s="216">
        <v>6.46</v>
      </c>
      <c r="R89" s="216">
        <v>12.55</v>
      </c>
      <c r="S89" s="216">
        <v>7.8</v>
      </c>
      <c r="T89" s="216">
        <v>0</v>
      </c>
      <c r="U89" s="216">
        <v>101.53</v>
      </c>
      <c r="V89" s="216">
        <v>6.13</v>
      </c>
      <c r="W89" s="216">
        <v>13.73</v>
      </c>
      <c r="X89" s="216">
        <v>43.65</v>
      </c>
      <c r="Y89" s="216">
        <v>0</v>
      </c>
      <c r="Z89" s="216">
        <v>37.46</v>
      </c>
      <c r="AA89" s="216">
        <v>23.35</v>
      </c>
      <c r="AB89" s="216">
        <v>0</v>
      </c>
      <c r="AC89" s="216">
        <v>10.09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58.4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9.07</v>
      </c>
      <c r="L90" s="216">
        <v>557.95000000000005</v>
      </c>
      <c r="M90" s="216">
        <v>26.04</v>
      </c>
      <c r="N90" s="216">
        <v>34.950000000000003</v>
      </c>
      <c r="O90" s="216">
        <v>0</v>
      </c>
      <c r="P90" s="216">
        <v>39.729999999999997</v>
      </c>
      <c r="Q90" s="216">
        <v>6.46</v>
      </c>
      <c r="R90" s="216">
        <v>12.55</v>
      </c>
      <c r="S90" s="216">
        <v>7.8</v>
      </c>
      <c r="T90" s="216">
        <v>0</v>
      </c>
      <c r="U90" s="216">
        <v>101.53</v>
      </c>
      <c r="V90" s="216">
        <v>6.13</v>
      </c>
      <c r="W90" s="216">
        <v>13.73</v>
      </c>
      <c r="X90" s="216">
        <v>43.65</v>
      </c>
      <c r="Y90" s="216">
        <v>0</v>
      </c>
      <c r="Z90" s="216">
        <v>37.46</v>
      </c>
      <c r="AA90" s="216">
        <v>23.35</v>
      </c>
      <c r="AB90" s="216">
        <v>0</v>
      </c>
      <c r="AC90" s="216">
        <v>6.1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58.4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9.07</v>
      </c>
      <c r="L91" s="216">
        <v>557.95000000000005</v>
      </c>
      <c r="M91" s="216">
        <v>26.04</v>
      </c>
      <c r="N91" s="216">
        <v>34.950000000000003</v>
      </c>
      <c r="O91" s="216">
        <v>0</v>
      </c>
      <c r="P91" s="216">
        <v>40.36</v>
      </c>
      <c r="Q91" s="216">
        <v>6.46</v>
      </c>
      <c r="R91" s="216">
        <v>12.55</v>
      </c>
      <c r="S91" s="216">
        <v>7.8</v>
      </c>
      <c r="T91" s="216">
        <v>0</v>
      </c>
      <c r="U91" s="216">
        <v>101.53</v>
      </c>
      <c r="V91" s="216">
        <v>6.13</v>
      </c>
      <c r="W91" s="216">
        <v>13.73</v>
      </c>
      <c r="X91" s="216">
        <v>43.65</v>
      </c>
      <c r="Y91" s="216">
        <v>0</v>
      </c>
      <c r="Z91" s="216">
        <v>37.46</v>
      </c>
      <c r="AA91" s="216">
        <v>23.35</v>
      </c>
      <c r="AB91" s="216">
        <v>0</v>
      </c>
      <c r="AC91" s="216">
        <v>6.1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58.71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9.07</v>
      </c>
      <c r="L92" s="216">
        <v>557.95000000000005</v>
      </c>
      <c r="M92" s="216">
        <v>26.04</v>
      </c>
      <c r="N92" s="216">
        <v>34.950000000000003</v>
      </c>
      <c r="O92" s="216">
        <v>0</v>
      </c>
      <c r="P92" s="216">
        <v>41.16</v>
      </c>
      <c r="Q92" s="216">
        <v>6.46</v>
      </c>
      <c r="R92" s="216">
        <v>12.55</v>
      </c>
      <c r="S92" s="216">
        <v>7.8</v>
      </c>
      <c r="T92" s="216">
        <v>0</v>
      </c>
      <c r="U92" s="216">
        <v>101.53</v>
      </c>
      <c r="V92" s="216">
        <v>6.13</v>
      </c>
      <c r="W92" s="216">
        <v>13.73</v>
      </c>
      <c r="X92" s="216">
        <v>43.65</v>
      </c>
      <c r="Y92" s="216">
        <v>0</v>
      </c>
      <c r="Z92" s="216">
        <v>37.46</v>
      </c>
      <c r="AA92" s="216">
        <v>23.35</v>
      </c>
      <c r="AB92" s="216">
        <v>0</v>
      </c>
      <c r="AC92" s="216">
        <v>6.1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58.71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9.07</v>
      </c>
      <c r="L93" s="216">
        <v>557.95000000000005</v>
      </c>
      <c r="M93" s="216">
        <v>26.04</v>
      </c>
      <c r="N93" s="216">
        <v>34.950000000000003</v>
      </c>
      <c r="O93" s="216">
        <v>0</v>
      </c>
      <c r="P93" s="216">
        <v>41.22</v>
      </c>
      <c r="Q93" s="216">
        <v>6.46</v>
      </c>
      <c r="R93" s="216">
        <v>12.55</v>
      </c>
      <c r="S93" s="216">
        <v>7.8</v>
      </c>
      <c r="T93" s="216">
        <v>0</v>
      </c>
      <c r="U93" s="216">
        <v>101.53</v>
      </c>
      <c r="V93" s="216">
        <v>6.13</v>
      </c>
      <c r="W93" s="216">
        <v>13.73</v>
      </c>
      <c r="X93" s="216">
        <v>43.65</v>
      </c>
      <c r="Y93" s="216">
        <v>0</v>
      </c>
      <c r="Z93" s="216">
        <v>37.46</v>
      </c>
      <c r="AA93" s="216">
        <v>23.35</v>
      </c>
      <c r="AB93" s="216">
        <v>0</v>
      </c>
      <c r="AC93" s="216">
        <v>10.68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58.71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9.07</v>
      </c>
      <c r="L94" s="216">
        <v>557.95000000000005</v>
      </c>
      <c r="M94" s="216">
        <v>26.04</v>
      </c>
      <c r="N94" s="216">
        <v>34.950000000000003</v>
      </c>
      <c r="O94" s="216">
        <v>0</v>
      </c>
      <c r="P94" s="216">
        <v>41.22</v>
      </c>
      <c r="Q94" s="216">
        <v>6.46</v>
      </c>
      <c r="R94" s="216">
        <v>12.55</v>
      </c>
      <c r="S94" s="216">
        <v>7.8</v>
      </c>
      <c r="T94" s="216">
        <v>0</v>
      </c>
      <c r="U94" s="216">
        <v>101.53</v>
      </c>
      <c r="V94" s="216">
        <v>6.13</v>
      </c>
      <c r="W94" s="216">
        <v>13.73</v>
      </c>
      <c r="X94" s="216">
        <v>43.65</v>
      </c>
      <c r="Y94" s="216">
        <v>0</v>
      </c>
      <c r="Z94" s="216">
        <v>37.46</v>
      </c>
      <c r="AA94" s="216">
        <v>23.35</v>
      </c>
      <c r="AB94" s="216">
        <v>0</v>
      </c>
      <c r="AC94" s="216">
        <v>10.68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58.71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9.07</v>
      </c>
      <c r="L95" s="216">
        <v>557.95000000000005</v>
      </c>
      <c r="M95" s="216">
        <v>26.04</v>
      </c>
      <c r="N95" s="216">
        <v>34.950000000000003</v>
      </c>
      <c r="O95" s="216">
        <v>0</v>
      </c>
      <c r="P95" s="216">
        <v>40.94</v>
      </c>
      <c r="Q95" s="216">
        <v>6.46</v>
      </c>
      <c r="R95" s="216">
        <v>12.55</v>
      </c>
      <c r="S95" s="216">
        <v>7.8</v>
      </c>
      <c r="T95" s="216">
        <v>0</v>
      </c>
      <c r="U95" s="216">
        <v>101.53</v>
      </c>
      <c r="V95" s="216">
        <v>6.13</v>
      </c>
      <c r="W95" s="216">
        <v>13.73</v>
      </c>
      <c r="X95" s="216">
        <v>43.65</v>
      </c>
      <c r="Y95" s="216">
        <v>0</v>
      </c>
      <c r="Z95" s="216">
        <v>37.46</v>
      </c>
      <c r="AA95" s="216">
        <v>23.35</v>
      </c>
      <c r="AB95" s="216">
        <v>0</v>
      </c>
      <c r="AC95" s="216">
        <v>10.68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58.71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9.07</v>
      </c>
      <c r="L96" s="216">
        <v>557.95000000000005</v>
      </c>
      <c r="M96" s="216">
        <v>26.04</v>
      </c>
      <c r="N96" s="216">
        <v>34.950000000000003</v>
      </c>
      <c r="O96" s="216">
        <v>0</v>
      </c>
      <c r="P96" s="216">
        <v>40.94</v>
      </c>
      <c r="Q96" s="216">
        <v>6.46</v>
      </c>
      <c r="R96" s="216">
        <v>12.55</v>
      </c>
      <c r="S96" s="216">
        <v>7.8</v>
      </c>
      <c r="T96" s="216">
        <v>0</v>
      </c>
      <c r="U96" s="216">
        <v>101.53</v>
      </c>
      <c r="V96" s="216">
        <v>6.13</v>
      </c>
      <c r="W96" s="216">
        <v>13.73</v>
      </c>
      <c r="X96" s="216">
        <v>43.65</v>
      </c>
      <c r="Y96" s="216">
        <v>0</v>
      </c>
      <c r="Z96" s="216">
        <v>37.46</v>
      </c>
      <c r="AA96" s="216">
        <v>23.35</v>
      </c>
      <c r="AB96" s="216">
        <v>0</v>
      </c>
      <c r="AC96" s="216">
        <v>10.68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58.71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9.07</v>
      </c>
      <c r="L97" s="216">
        <v>557.95000000000005</v>
      </c>
      <c r="M97" s="216">
        <v>26.04</v>
      </c>
      <c r="N97" s="216">
        <v>34.950000000000003</v>
      </c>
      <c r="O97" s="216">
        <v>0</v>
      </c>
      <c r="P97" s="216">
        <v>40.94</v>
      </c>
      <c r="Q97" s="216">
        <v>6.46</v>
      </c>
      <c r="R97" s="216">
        <v>12.55</v>
      </c>
      <c r="S97" s="216">
        <v>7.8</v>
      </c>
      <c r="T97" s="216">
        <v>0</v>
      </c>
      <c r="U97" s="216">
        <v>101.53</v>
      </c>
      <c r="V97" s="216">
        <v>6.13</v>
      </c>
      <c r="W97" s="216">
        <v>13.73</v>
      </c>
      <c r="X97" s="216">
        <v>43.65</v>
      </c>
      <c r="Y97" s="216">
        <v>0</v>
      </c>
      <c r="Z97" s="216">
        <v>37.46</v>
      </c>
      <c r="AA97" s="216">
        <v>23.35</v>
      </c>
      <c r="AB97" s="216">
        <v>0</v>
      </c>
      <c r="AC97" s="216">
        <v>10.68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58.71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9.07</v>
      </c>
      <c r="L98" s="216">
        <v>557.95000000000005</v>
      </c>
      <c r="M98" s="216">
        <v>26.04</v>
      </c>
      <c r="N98" s="216">
        <v>34.950000000000003</v>
      </c>
      <c r="O98" s="216">
        <v>0</v>
      </c>
      <c r="P98" s="216">
        <v>40.94</v>
      </c>
      <c r="Q98" s="216">
        <v>6.46</v>
      </c>
      <c r="R98" s="216">
        <v>12.55</v>
      </c>
      <c r="S98" s="216">
        <v>7.8</v>
      </c>
      <c r="T98" s="216">
        <v>0</v>
      </c>
      <c r="U98" s="216">
        <v>101.53</v>
      </c>
      <c r="V98" s="216">
        <v>6.13</v>
      </c>
      <c r="W98" s="216">
        <v>13.73</v>
      </c>
      <c r="X98" s="216">
        <v>43.65</v>
      </c>
      <c r="Y98" s="216">
        <v>0</v>
      </c>
      <c r="Z98" s="216">
        <v>37.46</v>
      </c>
      <c r="AA98" s="216">
        <v>23.35</v>
      </c>
      <c r="AB98" s="216">
        <v>0</v>
      </c>
      <c r="AC98" s="216">
        <v>10.68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58.71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5.8529999999999978E-2</v>
      </c>
      <c r="L99">
        <f t="shared" si="0"/>
        <v>9.1574049999999954</v>
      </c>
      <c r="M99">
        <f t="shared" si="0"/>
        <v>0.643405</v>
      </c>
      <c r="N99">
        <f t="shared" si="0"/>
        <v>0.83879999999999866</v>
      </c>
      <c r="O99">
        <f t="shared" si="0"/>
        <v>0</v>
      </c>
      <c r="P99">
        <f t="shared" si="0"/>
        <v>0.97174250000000129</v>
      </c>
      <c r="Q99">
        <f t="shared" si="0"/>
        <v>6.5865000000000035E-2</v>
      </c>
      <c r="R99">
        <f t="shared" si="0"/>
        <v>0.24201749999999961</v>
      </c>
      <c r="S99">
        <f t="shared" si="0"/>
        <v>9.0340000000000059E-2</v>
      </c>
      <c r="T99">
        <f t="shared" si="0"/>
        <v>0</v>
      </c>
      <c r="U99">
        <f t="shared" si="0"/>
        <v>2.4654300000000049</v>
      </c>
      <c r="V99">
        <f t="shared" si="0"/>
        <v>0.12924999999999992</v>
      </c>
      <c r="W99">
        <f t="shared" si="0"/>
        <v>0.27703000000000028</v>
      </c>
      <c r="X99">
        <f t="shared" si="0"/>
        <v>1.0040925000000014</v>
      </c>
      <c r="Y99">
        <f t="shared" si="0"/>
        <v>0</v>
      </c>
      <c r="Z99">
        <f t="shared" si="0"/>
        <v>0.82082500000000058</v>
      </c>
      <c r="AA99">
        <f t="shared" si="0"/>
        <v>0.4700199999999996</v>
      </c>
      <c r="AB99">
        <f t="shared" si="0"/>
        <v>0</v>
      </c>
      <c r="AC99">
        <f t="shared" si="0"/>
        <v>0.24704000000000007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1.3996299999999988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0.22973250000000017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1.31</v>
      </c>
      <c r="L3" s="216">
        <v>4.05</v>
      </c>
      <c r="M3" s="216">
        <v>1.1299999999999999</v>
      </c>
      <c r="N3" s="216">
        <v>1.25</v>
      </c>
      <c r="O3" s="216">
        <v>1.4</v>
      </c>
      <c r="P3" s="216">
        <v>2.2799999999999998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4.05</v>
      </c>
      <c r="M4" s="216">
        <v>1.1299999999999999</v>
      </c>
      <c r="N4" s="216">
        <v>1.25</v>
      </c>
      <c r="O4" s="216">
        <v>1.4</v>
      </c>
      <c r="P4" s="216">
        <v>2.29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4.05</v>
      </c>
      <c r="M5" s="216">
        <v>1.1299999999999999</v>
      </c>
      <c r="N5" s="216">
        <v>1.25</v>
      </c>
      <c r="O5" s="216">
        <v>1.4</v>
      </c>
      <c r="P5" s="216">
        <v>2.29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4.05</v>
      </c>
      <c r="M6" s="216">
        <v>1.1299999999999999</v>
      </c>
      <c r="N6" s="216">
        <v>1.25</v>
      </c>
      <c r="O6" s="216">
        <v>1.4</v>
      </c>
      <c r="P6" s="216">
        <v>2.29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21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4.05</v>
      </c>
      <c r="M7" s="216">
        <v>1.1299999999999999</v>
      </c>
      <c r="N7" s="216">
        <v>1.25</v>
      </c>
      <c r="O7" s="216">
        <v>1.4</v>
      </c>
      <c r="P7" s="216">
        <v>2.29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19.329999999999998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4.09</v>
      </c>
      <c r="M8" s="216">
        <v>1.1299999999999999</v>
      </c>
      <c r="N8" s="216">
        <v>1.25</v>
      </c>
      <c r="O8" s="216">
        <v>1.4</v>
      </c>
      <c r="P8" s="216">
        <v>2.29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19.329999999999998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4.0599999999999996</v>
      </c>
      <c r="M9" s="216">
        <v>1.1299999999999999</v>
      </c>
      <c r="N9" s="216">
        <v>1.25</v>
      </c>
      <c r="O9" s="216">
        <v>1.4</v>
      </c>
      <c r="P9" s="216">
        <v>2.29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19.329999999999998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4.09</v>
      </c>
      <c r="M10" s="216">
        <v>1.1299999999999999</v>
      </c>
      <c r="N10" s="216">
        <v>1.25</v>
      </c>
      <c r="O10" s="216">
        <v>1.4</v>
      </c>
      <c r="P10" s="216">
        <v>2.29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19.329999999999998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4.09</v>
      </c>
      <c r="M11" s="216">
        <v>1.1299999999999999</v>
      </c>
      <c r="N11" s="216">
        <v>1.25</v>
      </c>
      <c r="O11" s="216">
        <v>1.4</v>
      </c>
      <c r="P11" s="216">
        <v>2.29</v>
      </c>
      <c r="Q11" s="216">
        <v>0</v>
      </c>
      <c r="R11" s="216">
        <v>0.56000000000000005</v>
      </c>
      <c r="S11" s="216">
        <v>0.28999999999999998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19.329999999999998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4.09</v>
      </c>
      <c r="M12" s="216">
        <v>1.1299999999999999</v>
      </c>
      <c r="N12" s="216">
        <v>1.25</v>
      </c>
      <c r="O12" s="216">
        <v>1.4</v>
      </c>
      <c r="P12" s="216">
        <v>2.29</v>
      </c>
      <c r="Q12" s="216">
        <v>0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19.329999999999998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0.41</v>
      </c>
      <c r="L13" s="216">
        <v>4.1500000000000004</v>
      </c>
      <c r="M13" s="216">
        <v>1.1299999999999999</v>
      </c>
      <c r="N13" s="216">
        <v>1.25</v>
      </c>
      <c r="O13" s="216">
        <v>1.4</v>
      </c>
      <c r="P13" s="216">
        <v>2.29</v>
      </c>
      <c r="Q13" s="216">
        <v>0.03</v>
      </c>
      <c r="R13" s="216">
        <v>0.56000000000000005</v>
      </c>
      <c r="S13" s="216">
        <v>0.28999999999999998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19.329999999999998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0.41</v>
      </c>
      <c r="L14" s="216">
        <v>4.1500000000000004</v>
      </c>
      <c r="M14" s="216">
        <v>1.1299999999999999</v>
      </c>
      <c r="N14" s="216">
        <v>1.25</v>
      </c>
      <c r="O14" s="216">
        <v>1.4</v>
      </c>
      <c r="P14" s="216">
        <v>2.29</v>
      </c>
      <c r="Q14" s="216">
        <v>0.16</v>
      </c>
      <c r="R14" s="216">
        <v>0.56000000000000005</v>
      </c>
      <c r="S14" s="216">
        <v>0.28999999999999998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19.329999999999998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0.41</v>
      </c>
      <c r="L15" s="216">
        <v>4.1500000000000004</v>
      </c>
      <c r="M15" s="216">
        <v>1.1299999999999999</v>
      </c>
      <c r="N15" s="216">
        <v>1.25</v>
      </c>
      <c r="O15" s="216">
        <v>1.4</v>
      </c>
      <c r="P15" s="216">
        <v>2.29</v>
      </c>
      <c r="Q15" s="216">
        <v>0.19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19.329999999999998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0.41</v>
      </c>
      <c r="L16" s="216">
        <v>4.1500000000000004</v>
      </c>
      <c r="M16" s="216">
        <v>1.1299999999999999</v>
      </c>
      <c r="N16" s="216">
        <v>1.25</v>
      </c>
      <c r="O16" s="216">
        <v>1.4</v>
      </c>
      <c r="P16" s="216">
        <v>2.29</v>
      </c>
      <c r="Q16" s="216">
        <v>0.19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19.329999999999998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0.41</v>
      </c>
      <c r="L17" s="216">
        <v>4.1500000000000004</v>
      </c>
      <c r="M17" s="216">
        <v>1.1299999999999999</v>
      </c>
      <c r="N17" s="216">
        <v>1.25</v>
      </c>
      <c r="O17" s="216">
        <v>1.4</v>
      </c>
      <c r="P17" s="216">
        <v>2.29</v>
      </c>
      <c r="Q17" s="216">
        <v>0.19</v>
      </c>
      <c r="R17" s="216">
        <v>0.56000000000000005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19.329999999999998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0.41</v>
      </c>
      <c r="L18" s="216">
        <v>4.1500000000000004</v>
      </c>
      <c r="M18" s="216">
        <v>1.1299999999999999</v>
      </c>
      <c r="N18" s="216">
        <v>1.25</v>
      </c>
      <c r="O18" s="216">
        <v>1.4</v>
      </c>
      <c r="P18" s="216">
        <v>2.29</v>
      </c>
      <c r="Q18" s="216">
        <v>0.19</v>
      </c>
      <c r="R18" s="216">
        <v>0.56000000000000005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19.329999999999998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0.41</v>
      </c>
      <c r="L19" s="216">
        <v>4.1500000000000004</v>
      </c>
      <c r="M19" s="216">
        <v>1.1299999999999999</v>
      </c>
      <c r="N19" s="216">
        <v>1.25</v>
      </c>
      <c r="O19" s="216">
        <v>1.4</v>
      </c>
      <c r="P19" s="216">
        <v>2.29</v>
      </c>
      <c r="Q19" s="216">
        <v>0.19</v>
      </c>
      <c r="R19" s="216">
        <v>0.57999999999999996</v>
      </c>
      <c r="S19" s="216">
        <v>0.28999999999999998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19.329999999999998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0.41</v>
      </c>
      <c r="L20" s="216">
        <v>4.1500000000000004</v>
      </c>
      <c r="M20" s="216">
        <v>1.1299999999999999</v>
      </c>
      <c r="N20" s="216">
        <v>1.25</v>
      </c>
      <c r="O20" s="216">
        <v>1.4</v>
      </c>
      <c r="P20" s="216">
        <v>2.29</v>
      </c>
      <c r="Q20" s="216">
        <v>0.19</v>
      </c>
      <c r="R20" s="216">
        <v>0.57999999999999996</v>
      </c>
      <c r="S20" s="216">
        <v>0.28999999999999998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19.329999999999998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0.41</v>
      </c>
      <c r="L21" s="216">
        <v>4.1500000000000004</v>
      </c>
      <c r="M21" s="216">
        <v>1.1299999999999999</v>
      </c>
      <c r="N21" s="216">
        <v>1.25</v>
      </c>
      <c r="O21" s="216">
        <v>1.4</v>
      </c>
      <c r="P21" s="216">
        <v>2.29</v>
      </c>
      <c r="Q21" s="216">
        <v>0.19</v>
      </c>
      <c r="R21" s="216">
        <v>0.56000000000000005</v>
      </c>
      <c r="S21" s="216">
        <v>0.28999999999999998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19.329999999999998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0.41</v>
      </c>
      <c r="L22" s="216">
        <v>4.1500000000000004</v>
      </c>
      <c r="M22" s="216">
        <v>1.1299999999999999</v>
      </c>
      <c r="N22" s="216">
        <v>1.25</v>
      </c>
      <c r="O22" s="216">
        <v>1.4</v>
      </c>
      <c r="P22" s="216">
        <v>2.29</v>
      </c>
      <c r="Q22" s="216">
        <v>0.19</v>
      </c>
      <c r="R22" s="216">
        <v>0.56000000000000005</v>
      </c>
      <c r="S22" s="216">
        <v>0.28999999999999998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19.329999999999998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0.41</v>
      </c>
      <c r="L23" s="216">
        <v>4.1500000000000004</v>
      </c>
      <c r="M23" s="216">
        <v>1.1299999999999999</v>
      </c>
      <c r="N23" s="216">
        <v>1.25</v>
      </c>
      <c r="O23" s="216">
        <v>1.4</v>
      </c>
      <c r="P23" s="216">
        <v>2.29</v>
      </c>
      <c r="Q23" s="216">
        <v>0.19</v>
      </c>
      <c r="R23" s="216">
        <v>0.56000000000000005</v>
      </c>
      <c r="S23" s="216">
        <v>0.28999999999999998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19.329999999999998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0.41</v>
      </c>
      <c r="L24" s="216">
        <v>4.1500000000000004</v>
      </c>
      <c r="M24" s="216">
        <v>1.1299999999999999</v>
      </c>
      <c r="N24" s="216">
        <v>1.25</v>
      </c>
      <c r="O24" s="216">
        <v>1.4</v>
      </c>
      <c r="P24" s="216">
        <v>2.29</v>
      </c>
      <c r="Q24" s="216">
        <v>0.19</v>
      </c>
      <c r="R24" s="216">
        <v>0.56000000000000005</v>
      </c>
      <c r="S24" s="216">
        <v>0.28999999999999998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19.329999999999998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0.41</v>
      </c>
      <c r="L25" s="216">
        <v>4.05</v>
      </c>
      <c r="M25" s="216">
        <v>1.1299999999999999</v>
      </c>
      <c r="N25" s="216">
        <v>1.25</v>
      </c>
      <c r="O25" s="216">
        <v>1.4</v>
      </c>
      <c r="P25" s="216">
        <v>2.29</v>
      </c>
      <c r="Q25" s="216">
        <v>0.19</v>
      </c>
      <c r="R25" s="216">
        <v>0.56000000000000005</v>
      </c>
      <c r="S25" s="216">
        <v>0.28999999999999998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19.329999999999998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0.41</v>
      </c>
      <c r="L26" s="216">
        <v>4.05</v>
      </c>
      <c r="M26" s="216">
        <v>1.1299999999999999</v>
      </c>
      <c r="N26" s="216">
        <v>1.25</v>
      </c>
      <c r="O26" s="216">
        <v>1.4</v>
      </c>
      <c r="P26" s="216">
        <v>2.29</v>
      </c>
      <c r="Q26" s="216">
        <v>0.19</v>
      </c>
      <c r="R26" s="216">
        <v>0.56000000000000005</v>
      </c>
      <c r="S26" s="216">
        <v>0.28999999999999998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19.329999999999998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0.45</v>
      </c>
      <c r="L27" s="216">
        <v>4.05</v>
      </c>
      <c r="M27" s="216">
        <v>1.1299999999999999</v>
      </c>
      <c r="N27" s="216">
        <v>1.25</v>
      </c>
      <c r="O27" s="216">
        <v>1.4</v>
      </c>
      <c r="P27" s="216">
        <v>2.29</v>
      </c>
      <c r="Q27" s="216">
        <v>0.19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19.329999999999998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0.45</v>
      </c>
      <c r="L28" s="216">
        <v>4.05</v>
      </c>
      <c r="M28" s="216">
        <v>1.1299999999999999</v>
      </c>
      <c r="N28" s="216">
        <v>1.25</v>
      </c>
      <c r="O28" s="216">
        <v>1.4</v>
      </c>
      <c r="P28" s="216">
        <v>2.29</v>
      </c>
      <c r="Q28" s="216">
        <v>0.19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19.329999999999998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0.45</v>
      </c>
      <c r="L29" s="216">
        <v>4.1500000000000004</v>
      </c>
      <c r="M29" s="216">
        <v>1.1299999999999999</v>
      </c>
      <c r="N29" s="216">
        <v>1.25</v>
      </c>
      <c r="O29" s="216">
        <v>1.4</v>
      </c>
      <c r="P29" s="216">
        <v>2.29</v>
      </c>
      <c r="Q29" s="216">
        <v>0.19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19.329999999999998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0.45</v>
      </c>
      <c r="L30" s="216">
        <v>4.1500000000000004</v>
      </c>
      <c r="M30" s="216">
        <v>1.1299999999999999</v>
      </c>
      <c r="N30" s="216">
        <v>1.25</v>
      </c>
      <c r="O30" s="216">
        <v>1.4</v>
      </c>
      <c r="P30" s="216">
        <v>2.29</v>
      </c>
      <c r="Q30" s="216">
        <v>0.19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19.329999999999998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4.1500000000000004</v>
      </c>
      <c r="M31" s="216">
        <v>1.1299999999999999</v>
      </c>
      <c r="N31" s="216">
        <v>1.25</v>
      </c>
      <c r="O31" s="216">
        <v>1.4</v>
      </c>
      <c r="P31" s="216">
        <v>2.29</v>
      </c>
      <c r="Q31" s="216">
        <v>0.19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4.1500000000000004</v>
      </c>
      <c r="M32" s="216">
        <v>1.1299999999999999</v>
      </c>
      <c r="N32" s="216">
        <v>1.25</v>
      </c>
      <c r="O32" s="216">
        <v>1.4</v>
      </c>
      <c r="P32" s="216">
        <v>2.29</v>
      </c>
      <c r="Q32" s="216">
        <v>0.19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1.31</v>
      </c>
      <c r="L33" s="216">
        <v>4.1500000000000004</v>
      </c>
      <c r="M33" s="216">
        <v>1.1299999999999999</v>
      </c>
      <c r="N33" s="216">
        <v>1.25</v>
      </c>
      <c r="O33" s="216">
        <v>1.4</v>
      </c>
      <c r="P33" s="216">
        <v>2.29</v>
      </c>
      <c r="Q33" s="216">
        <v>0.19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1.31</v>
      </c>
      <c r="L34" s="216">
        <v>4.1500000000000004</v>
      </c>
      <c r="M34" s="216">
        <v>1.1299999999999999</v>
      </c>
      <c r="N34" s="216">
        <v>1.25</v>
      </c>
      <c r="O34" s="216">
        <v>1.4</v>
      </c>
      <c r="P34" s="216">
        <v>2.29</v>
      </c>
      <c r="Q34" s="216">
        <v>0.19</v>
      </c>
      <c r="R34" s="216">
        <v>0.53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4.17</v>
      </c>
      <c r="M35" s="216">
        <v>1.1299999999999999</v>
      </c>
      <c r="N35" s="216">
        <v>1.25</v>
      </c>
      <c r="O35" s="216">
        <v>1.4</v>
      </c>
      <c r="P35" s="216">
        <v>2.29</v>
      </c>
      <c r="Q35" s="216">
        <v>0.19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1.31</v>
      </c>
      <c r="L36" s="216">
        <v>4.17</v>
      </c>
      <c r="M36" s="216">
        <v>1.1299999999999999</v>
      </c>
      <c r="N36" s="216">
        <v>1.25</v>
      </c>
      <c r="O36" s="216">
        <v>1.4</v>
      </c>
      <c r="P36" s="216">
        <v>2.29</v>
      </c>
      <c r="Q36" s="216">
        <v>0.19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4.17</v>
      </c>
      <c r="M37" s="216">
        <v>1.1299999999999999</v>
      </c>
      <c r="N37" s="216">
        <v>1.25</v>
      </c>
      <c r="O37" s="216">
        <v>1.4</v>
      </c>
      <c r="P37" s="216">
        <v>2.29</v>
      </c>
      <c r="Q37" s="216">
        <v>0.19</v>
      </c>
      <c r="R37" s="216">
        <v>0.56000000000000005</v>
      </c>
      <c r="S37" s="216">
        <v>0.28999999999999998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4.17</v>
      </c>
      <c r="M38" s="216">
        <v>1.1299999999999999</v>
      </c>
      <c r="N38" s="216">
        <v>1.25</v>
      </c>
      <c r="O38" s="216">
        <v>1.4</v>
      </c>
      <c r="P38" s="216">
        <v>2.29</v>
      </c>
      <c r="Q38" s="216">
        <v>0.19</v>
      </c>
      <c r="R38" s="216">
        <v>0.56000000000000005</v>
      </c>
      <c r="S38" s="216">
        <v>0.28999999999999998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4.1500000000000004</v>
      </c>
      <c r="M39" s="216">
        <v>1.1299999999999999</v>
      </c>
      <c r="N39" s="216">
        <v>1.25</v>
      </c>
      <c r="O39" s="216">
        <v>1.4</v>
      </c>
      <c r="P39" s="216">
        <v>2.29</v>
      </c>
      <c r="Q39" s="216">
        <v>0.19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4.1500000000000004</v>
      </c>
      <c r="M40" s="216">
        <v>1.1299999999999999</v>
      </c>
      <c r="N40" s="216">
        <v>1.25</v>
      </c>
      <c r="O40" s="216">
        <v>1.4</v>
      </c>
      <c r="P40" s="216">
        <v>2.29</v>
      </c>
      <c r="Q40" s="216">
        <v>0.19</v>
      </c>
      <c r="R40" s="216">
        <v>0.57999999999999996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4.1500000000000004</v>
      </c>
      <c r="M41" s="216">
        <v>1.1299999999999999</v>
      </c>
      <c r="N41" s="216">
        <v>1.25</v>
      </c>
      <c r="O41" s="216">
        <v>1.4</v>
      </c>
      <c r="P41" s="216">
        <v>2.29</v>
      </c>
      <c r="Q41" s="216">
        <v>0.19</v>
      </c>
      <c r="R41" s="216">
        <v>0.57999999999999996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4.1500000000000004</v>
      </c>
      <c r="M42" s="216">
        <v>1.1299999999999999</v>
      </c>
      <c r="N42" s="216">
        <v>1.25</v>
      </c>
      <c r="O42" s="216">
        <v>1.4</v>
      </c>
      <c r="P42" s="216">
        <v>2.29</v>
      </c>
      <c r="Q42" s="216">
        <v>0.19</v>
      </c>
      <c r="R42" s="216">
        <v>0.57999999999999996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1.29</v>
      </c>
      <c r="L43" s="216">
        <v>4.1500000000000004</v>
      </c>
      <c r="M43" s="216">
        <v>1.1299999999999999</v>
      </c>
      <c r="N43" s="216">
        <v>1.25</v>
      </c>
      <c r="O43" s="216">
        <v>1.4</v>
      </c>
      <c r="P43" s="216">
        <v>2.29</v>
      </c>
      <c r="Q43" s="216">
        <v>0.19</v>
      </c>
      <c r="R43" s="216">
        <v>0.56999999999999995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1.29</v>
      </c>
      <c r="L44" s="216">
        <v>4.1500000000000004</v>
      </c>
      <c r="M44" s="216">
        <v>1.1299999999999999</v>
      </c>
      <c r="N44" s="216">
        <v>1.25</v>
      </c>
      <c r="O44" s="216">
        <v>1.4</v>
      </c>
      <c r="P44" s="216">
        <v>2.29</v>
      </c>
      <c r="Q44" s="216">
        <v>0.19</v>
      </c>
      <c r="R44" s="216">
        <v>0.56999999999999995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4.1500000000000004</v>
      </c>
      <c r="M45" s="216">
        <v>1.1299999999999999</v>
      </c>
      <c r="N45" s="216">
        <v>1.25</v>
      </c>
      <c r="O45" s="216">
        <v>1.4</v>
      </c>
      <c r="P45" s="216">
        <v>2.29</v>
      </c>
      <c r="Q45" s="216">
        <v>0.19</v>
      </c>
      <c r="R45" s="216">
        <v>0.56999999999999995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4.1500000000000004</v>
      </c>
      <c r="M46" s="216">
        <v>1.1299999999999999</v>
      </c>
      <c r="N46" s="216">
        <v>1.25</v>
      </c>
      <c r="O46" s="216">
        <v>1.4</v>
      </c>
      <c r="P46" s="216">
        <v>2.29</v>
      </c>
      <c r="Q46" s="216">
        <v>0.19</v>
      </c>
      <c r="R46" s="216">
        <v>0.56999999999999995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4.1500000000000004</v>
      </c>
      <c r="M47" s="216">
        <v>1.1299999999999999</v>
      </c>
      <c r="N47" s="216">
        <v>1.25</v>
      </c>
      <c r="O47" s="216">
        <v>1.4</v>
      </c>
      <c r="P47" s="216">
        <v>2.29</v>
      </c>
      <c r="Q47" s="216">
        <v>0.19</v>
      </c>
      <c r="R47" s="216">
        <v>0.44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4.1500000000000004</v>
      </c>
      <c r="M48" s="216">
        <v>1.1299999999999999</v>
      </c>
      <c r="N48" s="216">
        <v>1.25</v>
      </c>
      <c r="O48" s="216">
        <v>1.4</v>
      </c>
      <c r="P48" s="216">
        <v>2.29</v>
      </c>
      <c r="Q48" s="216">
        <v>0.19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4.1500000000000004</v>
      </c>
      <c r="M49" s="216">
        <v>1.1299999999999999</v>
      </c>
      <c r="N49" s="216">
        <v>1.25</v>
      </c>
      <c r="O49" s="216">
        <v>1.4</v>
      </c>
      <c r="P49" s="216">
        <v>2.29</v>
      </c>
      <c r="Q49" s="216">
        <v>0.19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4.1500000000000004</v>
      </c>
      <c r="M50" s="216">
        <v>1.1299999999999999</v>
      </c>
      <c r="N50" s="216">
        <v>1.25</v>
      </c>
      <c r="O50" s="216">
        <v>1.4</v>
      </c>
      <c r="P50" s="216">
        <v>2.29</v>
      </c>
      <c r="Q50" s="216">
        <v>0.19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4.1500000000000004</v>
      </c>
      <c r="M51" s="216">
        <v>1.1299999999999999</v>
      </c>
      <c r="N51" s="216">
        <v>1.25</v>
      </c>
      <c r="O51" s="216">
        <v>1.4</v>
      </c>
      <c r="P51" s="216">
        <v>2.29</v>
      </c>
      <c r="Q51" s="216">
        <v>0.19</v>
      </c>
      <c r="R51" s="216">
        <v>0.56000000000000005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4.1500000000000004</v>
      </c>
      <c r="M52" s="216">
        <v>1.1299999999999999</v>
      </c>
      <c r="N52" s="216">
        <v>1.25</v>
      </c>
      <c r="O52" s="216">
        <v>1.4</v>
      </c>
      <c r="P52" s="216">
        <v>2.29</v>
      </c>
      <c r="Q52" s="216">
        <v>0.19</v>
      </c>
      <c r="R52" s="216">
        <v>0.56000000000000005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1.29</v>
      </c>
      <c r="L53" s="216">
        <v>4.1399999999999997</v>
      </c>
      <c r="M53" s="216">
        <v>1.1299999999999999</v>
      </c>
      <c r="N53" s="216">
        <v>1.25</v>
      </c>
      <c r="O53" s="216">
        <v>1.4</v>
      </c>
      <c r="P53" s="216">
        <v>2.29</v>
      </c>
      <c r="Q53" s="216">
        <v>0.19</v>
      </c>
      <c r="R53" s="216">
        <v>0.56000000000000005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1.29</v>
      </c>
      <c r="L54" s="216">
        <v>4.1399999999999997</v>
      </c>
      <c r="M54" s="216">
        <v>1.1299999999999999</v>
      </c>
      <c r="N54" s="216">
        <v>1.25</v>
      </c>
      <c r="O54" s="216">
        <v>1.4</v>
      </c>
      <c r="P54" s="216">
        <v>2.29</v>
      </c>
      <c r="Q54" s="216">
        <v>0.19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1.29</v>
      </c>
      <c r="L55" s="216">
        <v>4.1399999999999997</v>
      </c>
      <c r="M55" s="216">
        <v>1.1299999999999999</v>
      </c>
      <c r="N55" s="216">
        <v>1.25</v>
      </c>
      <c r="O55" s="216">
        <v>1.4</v>
      </c>
      <c r="P55" s="216">
        <v>2.29</v>
      </c>
      <c r="Q55" s="216">
        <v>0.19</v>
      </c>
      <c r="R55" s="216">
        <v>0.56000000000000005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1.29</v>
      </c>
      <c r="L56" s="216">
        <v>4.1399999999999997</v>
      </c>
      <c r="M56" s="216">
        <v>1.1299999999999999</v>
      </c>
      <c r="N56" s="216">
        <v>1.25</v>
      </c>
      <c r="O56" s="216">
        <v>1.4</v>
      </c>
      <c r="P56" s="216">
        <v>2.29</v>
      </c>
      <c r="Q56" s="216">
        <v>0.19</v>
      </c>
      <c r="R56" s="216">
        <v>0.56000000000000005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1.29</v>
      </c>
      <c r="L57" s="216">
        <v>4.1399999999999997</v>
      </c>
      <c r="M57" s="216">
        <v>1.1299999999999999</v>
      </c>
      <c r="N57" s="216">
        <v>1.25</v>
      </c>
      <c r="O57" s="216">
        <v>1.4</v>
      </c>
      <c r="P57" s="216">
        <v>2.29</v>
      </c>
      <c r="Q57" s="216">
        <v>0.19</v>
      </c>
      <c r="R57" s="216">
        <v>0.56000000000000005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1.29</v>
      </c>
      <c r="L58" s="216">
        <v>4.1399999999999997</v>
      </c>
      <c r="M58" s="216">
        <v>1.1299999999999999</v>
      </c>
      <c r="N58" s="216">
        <v>1.25</v>
      </c>
      <c r="O58" s="216">
        <v>1.4</v>
      </c>
      <c r="P58" s="216">
        <v>2.29</v>
      </c>
      <c r="Q58" s="216">
        <v>0.19</v>
      </c>
      <c r="R58" s="216">
        <v>0.56000000000000005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1.29</v>
      </c>
      <c r="L59" s="216">
        <v>4.1399999999999997</v>
      </c>
      <c r="M59" s="216">
        <v>1.1299999999999999</v>
      </c>
      <c r="N59" s="216">
        <v>1.25</v>
      </c>
      <c r="O59" s="216">
        <v>1.4</v>
      </c>
      <c r="P59" s="216">
        <v>2.27</v>
      </c>
      <c r="Q59" s="216">
        <v>0.19</v>
      </c>
      <c r="R59" s="216">
        <v>0.56000000000000005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1.29</v>
      </c>
      <c r="L60" s="216">
        <v>4.1399999999999997</v>
      </c>
      <c r="M60" s="216">
        <v>1.1299999999999999</v>
      </c>
      <c r="N60" s="216">
        <v>1.25</v>
      </c>
      <c r="O60" s="216">
        <v>1.4</v>
      </c>
      <c r="P60" s="216">
        <v>2.23</v>
      </c>
      <c r="Q60" s="216">
        <v>0.19</v>
      </c>
      <c r="R60" s="216">
        <v>0.56000000000000005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1.29</v>
      </c>
      <c r="L61" s="216">
        <v>4.1399999999999997</v>
      </c>
      <c r="M61" s="216">
        <v>1.1299999999999999</v>
      </c>
      <c r="N61" s="216">
        <v>1.25</v>
      </c>
      <c r="O61" s="216">
        <v>1.4</v>
      </c>
      <c r="P61" s="216">
        <v>2.19</v>
      </c>
      <c r="Q61" s="216">
        <v>0.19</v>
      </c>
      <c r="R61" s="216">
        <v>0.56000000000000005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1.29</v>
      </c>
      <c r="L62" s="216">
        <v>4.1399999999999997</v>
      </c>
      <c r="M62" s="216">
        <v>1.1299999999999999</v>
      </c>
      <c r="N62" s="216">
        <v>1.25</v>
      </c>
      <c r="O62" s="216">
        <v>1.4</v>
      </c>
      <c r="P62" s="216">
        <v>2.19</v>
      </c>
      <c r="Q62" s="216">
        <v>0.19</v>
      </c>
      <c r="R62" s="216">
        <v>0.56000000000000005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1.29</v>
      </c>
      <c r="L63" s="216">
        <v>4.16</v>
      </c>
      <c r="M63" s="216">
        <v>1.1299999999999999</v>
      </c>
      <c r="N63" s="216">
        <v>1.25</v>
      </c>
      <c r="O63" s="216">
        <v>1.4</v>
      </c>
      <c r="P63" s="216">
        <v>2.19</v>
      </c>
      <c r="Q63" s="216">
        <v>0.19</v>
      </c>
      <c r="R63" s="216">
        <v>0.56000000000000005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1.29</v>
      </c>
      <c r="L64" s="216">
        <v>4.16</v>
      </c>
      <c r="M64" s="216">
        <v>1.1299999999999999</v>
      </c>
      <c r="N64" s="216">
        <v>1.25</v>
      </c>
      <c r="O64" s="216">
        <v>1.4</v>
      </c>
      <c r="P64" s="216">
        <v>2.19</v>
      </c>
      <c r="Q64" s="216">
        <v>0.19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1.29</v>
      </c>
      <c r="L65" s="216">
        <v>4.07</v>
      </c>
      <c r="M65" s="216">
        <v>1.08</v>
      </c>
      <c r="N65" s="216">
        <v>1.25</v>
      </c>
      <c r="O65" s="216">
        <v>1.4</v>
      </c>
      <c r="P65" s="216">
        <v>2.19</v>
      </c>
      <c r="Q65" s="216">
        <v>0.19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1.29</v>
      </c>
      <c r="L66" s="216">
        <v>4.07</v>
      </c>
      <c r="M66" s="216">
        <v>1.08</v>
      </c>
      <c r="N66" s="216">
        <v>1.25</v>
      </c>
      <c r="O66" s="216">
        <v>1.4</v>
      </c>
      <c r="P66" s="216">
        <v>2.19</v>
      </c>
      <c r="Q66" s="216">
        <v>0.19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1.29</v>
      </c>
      <c r="L67" s="216">
        <v>4.05</v>
      </c>
      <c r="M67" s="216">
        <v>1.08</v>
      </c>
      <c r="N67" s="216">
        <v>1.25</v>
      </c>
      <c r="O67" s="216">
        <v>1.4</v>
      </c>
      <c r="P67" s="216">
        <v>2.19</v>
      </c>
      <c r="Q67" s="216">
        <v>0.19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1.29</v>
      </c>
      <c r="L68" s="216">
        <v>4.05</v>
      </c>
      <c r="M68" s="216">
        <v>1.08</v>
      </c>
      <c r="N68" s="216">
        <v>1.25</v>
      </c>
      <c r="O68" s="216">
        <v>1.4</v>
      </c>
      <c r="P68" s="216">
        <v>2.19</v>
      </c>
      <c r="Q68" s="216">
        <v>0.19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1.29</v>
      </c>
      <c r="L69" s="216">
        <v>4.05</v>
      </c>
      <c r="M69" s="216">
        <v>1.08</v>
      </c>
      <c r="N69" s="216">
        <v>1.25</v>
      </c>
      <c r="O69" s="216">
        <v>1.4</v>
      </c>
      <c r="P69" s="216">
        <v>2.2000000000000002</v>
      </c>
      <c r="Q69" s="216">
        <v>0.19</v>
      </c>
      <c r="R69" s="216">
        <v>0.56000000000000005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1.29</v>
      </c>
      <c r="L70" s="216">
        <v>4.05</v>
      </c>
      <c r="M70" s="216">
        <v>1.08</v>
      </c>
      <c r="N70" s="216">
        <v>1.25</v>
      </c>
      <c r="O70" s="216">
        <v>1.4</v>
      </c>
      <c r="P70" s="216">
        <v>2.2000000000000002</v>
      </c>
      <c r="Q70" s="216">
        <v>0.19</v>
      </c>
      <c r="R70" s="216">
        <v>0.56000000000000005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</v>
      </c>
      <c r="L71" s="216">
        <v>4.05</v>
      </c>
      <c r="M71" s="216">
        <v>1.08</v>
      </c>
      <c r="N71" s="216">
        <v>1.25</v>
      </c>
      <c r="O71" s="216">
        <v>1.4</v>
      </c>
      <c r="P71" s="216">
        <v>2.21</v>
      </c>
      <c r="Q71" s="216">
        <v>0.19</v>
      </c>
      <c r="R71" s="216">
        <v>0.56000000000000005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</v>
      </c>
      <c r="L72" s="216">
        <v>4.05</v>
      </c>
      <c r="M72" s="216">
        <v>1.08</v>
      </c>
      <c r="N72" s="216">
        <v>1.25</v>
      </c>
      <c r="O72" s="216">
        <v>1.4</v>
      </c>
      <c r="P72" s="216">
        <v>2.21</v>
      </c>
      <c r="Q72" s="216">
        <v>0.19</v>
      </c>
      <c r="R72" s="216">
        <v>0.56000000000000005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4.05</v>
      </c>
      <c r="M73" s="216">
        <v>1.08</v>
      </c>
      <c r="N73" s="216">
        <v>1.25</v>
      </c>
      <c r="O73" s="216">
        <v>1.4</v>
      </c>
      <c r="P73" s="216">
        <v>2.21</v>
      </c>
      <c r="Q73" s="216">
        <v>0.19</v>
      </c>
      <c r="R73" s="216">
        <v>0.56000000000000005</v>
      </c>
      <c r="S73" s="216">
        <v>0.28999999999999998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4.05</v>
      </c>
      <c r="M74" s="216">
        <v>1.08</v>
      </c>
      <c r="N74" s="216">
        <v>1.25</v>
      </c>
      <c r="O74" s="216">
        <v>1.4</v>
      </c>
      <c r="P74" s="216">
        <v>2.21</v>
      </c>
      <c r="Q74" s="216">
        <v>0.19</v>
      </c>
      <c r="R74" s="216">
        <v>0.56000000000000005</v>
      </c>
      <c r="S74" s="216">
        <v>0.28999999999999998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4.05</v>
      </c>
      <c r="M75" s="216">
        <v>1.08</v>
      </c>
      <c r="N75" s="216">
        <v>1.25</v>
      </c>
      <c r="O75" s="216">
        <v>1.4</v>
      </c>
      <c r="P75" s="216">
        <v>2.21</v>
      </c>
      <c r="Q75" s="216">
        <v>0.19</v>
      </c>
      <c r="R75" s="216">
        <v>0.56000000000000005</v>
      </c>
      <c r="S75" s="216">
        <v>0.28999999999999998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4.05</v>
      </c>
      <c r="M76" s="216">
        <v>1.08</v>
      </c>
      <c r="N76" s="216">
        <v>1.25</v>
      </c>
      <c r="O76" s="216">
        <v>1.4</v>
      </c>
      <c r="P76" s="216">
        <v>2.21</v>
      </c>
      <c r="Q76" s="216">
        <v>0.19</v>
      </c>
      <c r="R76" s="216">
        <v>0.56000000000000005</v>
      </c>
      <c r="S76" s="216">
        <v>0.28999999999999998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1.31</v>
      </c>
      <c r="L77" s="216">
        <v>4.05</v>
      </c>
      <c r="M77" s="216">
        <v>1.08</v>
      </c>
      <c r="N77" s="216">
        <v>1.25</v>
      </c>
      <c r="O77" s="216">
        <v>1.4</v>
      </c>
      <c r="P77" s="216">
        <v>2.2200000000000002</v>
      </c>
      <c r="Q77" s="216">
        <v>0.19</v>
      </c>
      <c r="R77" s="216">
        <v>0.56000000000000005</v>
      </c>
      <c r="S77" s="216">
        <v>0.28999999999999998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1.31</v>
      </c>
      <c r="L78" s="216">
        <v>3.98</v>
      </c>
      <c r="M78" s="216">
        <v>1.08</v>
      </c>
      <c r="N78" s="216">
        <v>1.25</v>
      </c>
      <c r="O78" s="216">
        <v>1.4</v>
      </c>
      <c r="P78" s="216">
        <v>2.2200000000000002</v>
      </c>
      <c r="Q78" s="216">
        <v>0.19</v>
      </c>
      <c r="R78" s="216">
        <v>0.56000000000000005</v>
      </c>
      <c r="S78" s="216">
        <v>0.28999999999999998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1.3</v>
      </c>
      <c r="L79" s="216">
        <v>4.05</v>
      </c>
      <c r="M79" s="216">
        <v>1.08</v>
      </c>
      <c r="N79" s="216">
        <v>1.25</v>
      </c>
      <c r="O79" s="216">
        <v>1.4</v>
      </c>
      <c r="P79" s="216">
        <v>2.2200000000000002</v>
      </c>
      <c r="Q79" s="216">
        <v>0.19</v>
      </c>
      <c r="R79" s="216">
        <v>0.56000000000000005</v>
      </c>
      <c r="S79" s="216">
        <v>0.28999999999999998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1.63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21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4.05</v>
      </c>
      <c r="M80" s="216">
        <v>1.08</v>
      </c>
      <c r="N80" s="216">
        <v>1.25</v>
      </c>
      <c r="O80" s="216">
        <v>1.4</v>
      </c>
      <c r="P80" s="216">
        <v>2.2200000000000002</v>
      </c>
      <c r="Q80" s="216">
        <v>0.18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21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4.05</v>
      </c>
      <c r="M81" s="216">
        <v>1.08</v>
      </c>
      <c r="N81" s="216">
        <v>1.25</v>
      </c>
      <c r="O81" s="216">
        <v>1.4</v>
      </c>
      <c r="P81" s="216">
        <v>2.2200000000000002</v>
      </c>
      <c r="Q81" s="216">
        <v>0.18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4.05</v>
      </c>
      <c r="M82" s="216">
        <v>1.08</v>
      </c>
      <c r="N82" s="216">
        <v>1.25</v>
      </c>
      <c r="O82" s="216">
        <v>1.4</v>
      </c>
      <c r="P82" s="216">
        <v>2.2200000000000002</v>
      </c>
      <c r="Q82" s="216">
        <v>0.18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1.31</v>
      </c>
      <c r="L83" s="216">
        <v>4.05</v>
      </c>
      <c r="M83" s="216">
        <v>1.08</v>
      </c>
      <c r="N83" s="216">
        <v>1.25</v>
      </c>
      <c r="O83" s="216">
        <v>1.4</v>
      </c>
      <c r="P83" s="216">
        <v>2.2200000000000002</v>
      </c>
      <c r="Q83" s="216">
        <v>0.19</v>
      </c>
      <c r="R83" s="216">
        <v>0.56000000000000005</v>
      </c>
      <c r="S83" s="216">
        <v>0.28999999999999998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1.31</v>
      </c>
      <c r="L84" s="216">
        <v>4.05</v>
      </c>
      <c r="M84" s="216">
        <v>1.08</v>
      </c>
      <c r="N84" s="216">
        <v>1.25</v>
      </c>
      <c r="O84" s="216">
        <v>1.4</v>
      </c>
      <c r="P84" s="216">
        <v>2.2200000000000002</v>
      </c>
      <c r="Q84" s="216">
        <v>0.18</v>
      </c>
      <c r="R84" s="216">
        <v>0.56000000000000005</v>
      </c>
      <c r="S84" s="216">
        <v>0.28999999999999998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1.31</v>
      </c>
      <c r="L85" s="216">
        <v>4.05</v>
      </c>
      <c r="M85" s="216">
        <v>1.08</v>
      </c>
      <c r="N85" s="216">
        <v>1.25</v>
      </c>
      <c r="O85" s="216">
        <v>1.4</v>
      </c>
      <c r="P85" s="216">
        <v>2.2200000000000002</v>
      </c>
      <c r="Q85" s="216">
        <v>0.18</v>
      </c>
      <c r="R85" s="216">
        <v>0.56000000000000005</v>
      </c>
      <c r="S85" s="216">
        <v>0.28999999999999998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1.31</v>
      </c>
      <c r="L86" s="216">
        <v>4.08</v>
      </c>
      <c r="M86" s="216">
        <v>1.08</v>
      </c>
      <c r="N86" s="216">
        <v>1.25</v>
      </c>
      <c r="O86" s="216">
        <v>1.4</v>
      </c>
      <c r="P86" s="216">
        <v>2.2200000000000002</v>
      </c>
      <c r="Q86" s="216">
        <v>0.18</v>
      </c>
      <c r="R86" s="216">
        <v>0.56000000000000005</v>
      </c>
      <c r="S86" s="216">
        <v>0.28999999999999998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21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1.31</v>
      </c>
      <c r="L87" s="216">
        <v>4.05</v>
      </c>
      <c r="M87" s="216">
        <v>1.08</v>
      </c>
      <c r="N87" s="216">
        <v>1.25</v>
      </c>
      <c r="O87" s="216">
        <v>1.4</v>
      </c>
      <c r="P87" s="216">
        <v>2.2200000000000002</v>
      </c>
      <c r="Q87" s="216">
        <v>0.18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21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1.31</v>
      </c>
      <c r="L88" s="216">
        <v>4.05</v>
      </c>
      <c r="M88" s="216">
        <v>1.08</v>
      </c>
      <c r="N88" s="216">
        <v>1.25</v>
      </c>
      <c r="O88" s="216">
        <v>1.4</v>
      </c>
      <c r="P88" s="216">
        <v>2.2200000000000002</v>
      </c>
      <c r="Q88" s="216">
        <v>0.18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21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1.29</v>
      </c>
      <c r="L89" s="216">
        <v>4.05</v>
      </c>
      <c r="M89" s="216">
        <v>1.08</v>
      </c>
      <c r="N89" s="216">
        <v>1.25</v>
      </c>
      <c r="O89" s="216">
        <v>1.4</v>
      </c>
      <c r="P89" s="216">
        <v>2.2200000000000002</v>
      </c>
      <c r="Q89" s="216">
        <v>0.18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21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4.05</v>
      </c>
      <c r="M90" s="216">
        <v>1.08</v>
      </c>
      <c r="N90" s="216">
        <v>1.25</v>
      </c>
      <c r="O90" s="216">
        <v>1.4</v>
      </c>
      <c r="P90" s="216">
        <v>2.2200000000000002</v>
      </c>
      <c r="Q90" s="216">
        <v>0.18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1.02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21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4.05</v>
      </c>
      <c r="M91" s="216">
        <v>1.08</v>
      </c>
      <c r="N91" s="216">
        <v>1.25</v>
      </c>
      <c r="O91" s="216">
        <v>1.4</v>
      </c>
      <c r="P91" s="216">
        <v>2.25</v>
      </c>
      <c r="Q91" s="216">
        <v>0.18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1.02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19.7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4.05</v>
      </c>
      <c r="M92" s="216">
        <v>1.08</v>
      </c>
      <c r="N92" s="216">
        <v>1.25</v>
      </c>
      <c r="O92" s="216">
        <v>1.4</v>
      </c>
      <c r="P92" s="216">
        <v>2.2999999999999998</v>
      </c>
      <c r="Q92" s="216">
        <v>0.18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1.02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19.7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4.05</v>
      </c>
      <c r="M93" s="216">
        <v>1.08</v>
      </c>
      <c r="N93" s="216">
        <v>1.25</v>
      </c>
      <c r="O93" s="216">
        <v>1.4</v>
      </c>
      <c r="P93" s="216">
        <v>2.2999999999999998</v>
      </c>
      <c r="Q93" s="216">
        <v>0.18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19.7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4.05</v>
      </c>
      <c r="M94" s="216">
        <v>1.08</v>
      </c>
      <c r="N94" s="216">
        <v>1.25</v>
      </c>
      <c r="O94" s="216">
        <v>1.4</v>
      </c>
      <c r="P94" s="216">
        <v>2.2999999999999998</v>
      </c>
      <c r="Q94" s="216">
        <v>0.18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19.7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4.05</v>
      </c>
      <c r="M95" s="216">
        <v>1.08</v>
      </c>
      <c r="N95" s="216">
        <v>1.25</v>
      </c>
      <c r="O95" s="216">
        <v>1.4</v>
      </c>
      <c r="P95" s="216">
        <v>2.29</v>
      </c>
      <c r="Q95" s="216">
        <v>0.18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19.7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4.05</v>
      </c>
      <c r="M96" s="216">
        <v>1.08</v>
      </c>
      <c r="N96" s="216">
        <v>1.25</v>
      </c>
      <c r="O96" s="216">
        <v>1.4</v>
      </c>
      <c r="P96" s="216">
        <v>2.29</v>
      </c>
      <c r="Q96" s="216">
        <v>0.18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19.7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4.05</v>
      </c>
      <c r="M97" s="216">
        <v>1.08</v>
      </c>
      <c r="N97" s="216">
        <v>1.25</v>
      </c>
      <c r="O97" s="216">
        <v>1.4</v>
      </c>
      <c r="P97" s="216">
        <v>2.29</v>
      </c>
      <c r="Q97" s="216">
        <v>0.18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19.7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4.05</v>
      </c>
      <c r="M98" s="216">
        <v>1.08</v>
      </c>
      <c r="N98" s="216">
        <v>1.25</v>
      </c>
      <c r="O98" s="216">
        <v>1.4</v>
      </c>
      <c r="P98" s="216">
        <v>2.29</v>
      </c>
      <c r="Q98" s="216">
        <v>0.18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19.7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2.6375000000000027E-2</v>
      </c>
      <c r="L99">
        <f t="shared" si="0"/>
        <v>9.8442500000000072E-2</v>
      </c>
      <c r="M99">
        <f t="shared" si="0"/>
        <v>2.6694999999999993E-2</v>
      </c>
      <c r="N99">
        <f t="shared" si="0"/>
        <v>0.03</v>
      </c>
      <c r="O99">
        <f t="shared" si="0"/>
        <v>3.360000000000006E-2</v>
      </c>
      <c r="P99">
        <f t="shared" si="0"/>
        <v>5.432500000000004E-2</v>
      </c>
      <c r="Q99">
        <f t="shared" si="0"/>
        <v>3.9924999999999978E-3</v>
      </c>
      <c r="R99">
        <f t="shared" si="0"/>
        <v>1.3437500000000017E-2</v>
      </c>
      <c r="S99">
        <f t="shared" si="0"/>
        <v>6.8774999999999939E-3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4.1762500000000043E-2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0.47228000000000031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32.81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32.86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32.86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32.86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32.86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32.86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32.86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32.86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32.86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32.86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32.86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32.86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32.909999999999997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32.909999999999997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32.909999999999997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32.909999999999997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32.909999999999997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32.909999999999997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32.909999999999997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32.909999999999997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32.86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32.909999999999997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32.909999999999997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32.909999999999997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32.909999999999997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32.909999999999997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32.909999999999997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32.909999999999997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32.86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32.86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32.86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32.86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32.86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32.86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32.81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32.81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32.81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32.81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32.81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32.81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32.81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32.81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32.81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32.81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32.81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32.81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32.81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32.81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32.81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32.04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32.04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32.04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32.04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32.04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32.04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31.27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31.27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31.27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31.27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30.5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30.5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30.5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31.27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31.27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31.27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31.27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31.27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31.27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31.27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31.27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31.27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31.27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31.27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31.27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30.5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30.5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30.5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30.5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30.5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30.5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31.27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31.27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31.27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31.27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270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31.27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270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31.27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270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31.27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270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270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270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270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32.79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270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32.79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270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32.79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270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32.79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270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32.79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270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32.79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270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0.77369499999999947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13.74</v>
      </c>
      <c r="D3" s="216">
        <v>1.79</v>
      </c>
      <c r="E3" s="216">
        <v>0</v>
      </c>
      <c r="F3" s="216">
        <v>0</v>
      </c>
      <c r="G3" s="216">
        <v>35.5</v>
      </c>
      <c r="H3" s="216">
        <v>0</v>
      </c>
      <c r="I3" s="216">
        <v>46.03</v>
      </c>
      <c r="J3" s="216">
        <v>3.73</v>
      </c>
      <c r="K3" s="216">
        <v>70.08</v>
      </c>
      <c r="L3" s="216">
        <v>0.68</v>
      </c>
      <c r="M3" s="216">
        <v>2.36</v>
      </c>
      <c r="N3" s="216">
        <v>1.95</v>
      </c>
      <c r="O3" s="216">
        <v>2.72</v>
      </c>
      <c r="P3" s="216">
        <v>1.2</v>
      </c>
      <c r="Q3" s="216">
        <v>10.49</v>
      </c>
      <c r="R3" s="216">
        <v>0.71</v>
      </c>
      <c r="S3" s="216">
        <v>0.43</v>
      </c>
      <c r="T3" s="216">
        <v>1.75</v>
      </c>
      <c r="U3" s="216">
        <v>1.84</v>
      </c>
      <c r="V3" s="216">
        <v>0.32</v>
      </c>
      <c r="W3" s="216">
        <v>0.72</v>
      </c>
      <c r="X3" s="216">
        <v>2.2999999999999998</v>
      </c>
      <c r="Y3" s="216">
        <v>0</v>
      </c>
      <c r="Z3" s="216">
        <v>2.17</v>
      </c>
      <c r="AA3" s="216">
        <v>1.23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17.829999999999998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13.74</v>
      </c>
      <c r="D4" s="216">
        <v>1.79</v>
      </c>
      <c r="E4" s="216">
        <v>0</v>
      </c>
      <c r="F4" s="216">
        <v>0</v>
      </c>
      <c r="G4" s="216">
        <v>35.5</v>
      </c>
      <c r="H4" s="216">
        <v>0</v>
      </c>
      <c r="I4" s="216">
        <v>46.03</v>
      </c>
      <c r="J4" s="216">
        <v>3.73</v>
      </c>
      <c r="K4" s="216">
        <v>115.85</v>
      </c>
      <c r="L4" s="216">
        <v>0.68</v>
      </c>
      <c r="M4" s="216">
        <v>2.36</v>
      </c>
      <c r="N4" s="216">
        <v>1.95</v>
      </c>
      <c r="O4" s="216">
        <v>2.72</v>
      </c>
      <c r="P4" s="216">
        <v>1.1599999999999999</v>
      </c>
      <c r="Q4" s="216">
        <v>10.49</v>
      </c>
      <c r="R4" s="216">
        <v>0.71</v>
      </c>
      <c r="S4" s="216">
        <v>0.43</v>
      </c>
      <c r="T4" s="216">
        <v>1.75</v>
      </c>
      <c r="U4" s="216">
        <v>1.84</v>
      </c>
      <c r="V4" s="216">
        <v>0.32</v>
      </c>
      <c r="W4" s="216">
        <v>0.72</v>
      </c>
      <c r="X4" s="216">
        <v>2.2999999999999998</v>
      </c>
      <c r="Y4" s="216">
        <v>0</v>
      </c>
      <c r="Z4" s="216">
        <v>2.17</v>
      </c>
      <c r="AA4" s="216">
        <v>1.23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17.829999999999998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13.74</v>
      </c>
      <c r="D5" s="216">
        <v>1.79</v>
      </c>
      <c r="E5" s="216">
        <v>0</v>
      </c>
      <c r="F5" s="216">
        <v>0</v>
      </c>
      <c r="G5" s="216">
        <v>35.5</v>
      </c>
      <c r="H5" s="216">
        <v>0</v>
      </c>
      <c r="I5" s="216">
        <v>46.03</v>
      </c>
      <c r="J5" s="216">
        <v>3.73</v>
      </c>
      <c r="K5" s="216">
        <v>135.82</v>
      </c>
      <c r="L5" s="216">
        <v>0.68</v>
      </c>
      <c r="M5" s="216">
        <v>2.36</v>
      </c>
      <c r="N5" s="216">
        <v>1.95</v>
      </c>
      <c r="O5" s="216">
        <v>2.72</v>
      </c>
      <c r="P5" s="216">
        <v>1.1599999999999999</v>
      </c>
      <c r="Q5" s="216">
        <v>10.49</v>
      </c>
      <c r="R5" s="216">
        <v>0.71</v>
      </c>
      <c r="S5" s="216">
        <v>0.43</v>
      </c>
      <c r="T5" s="216">
        <v>1.75</v>
      </c>
      <c r="U5" s="216">
        <v>1.84</v>
      </c>
      <c r="V5" s="216">
        <v>0.32</v>
      </c>
      <c r="W5" s="216">
        <v>0.72</v>
      </c>
      <c r="X5" s="216">
        <v>2.2999999999999998</v>
      </c>
      <c r="Y5" s="216">
        <v>0</v>
      </c>
      <c r="Z5" s="216">
        <v>2.17</v>
      </c>
      <c r="AA5" s="216">
        <v>1.23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17.829999999999998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13.74</v>
      </c>
      <c r="D6" s="216">
        <v>1.79</v>
      </c>
      <c r="E6" s="216">
        <v>0</v>
      </c>
      <c r="F6" s="216">
        <v>0</v>
      </c>
      <c r="G6" s="216">
        <v>35.5</v>
      </c>
      <c r="H6" s="216">
        <v>0</v>
      </c>
      <c r="I6" s="216">
        <v>46.03</v>
      </c>
      <c r="J6" s="216">
        <v>3.73</v>
      </c>
      <c r="K6" s="216">
        <v>155.80000000000001</v>
      </c>
      <c r="L6" s="216">
        <v>0.68</v>
      </c>
      <c r="M6" s="216">
        <v>2.36</v>
      </c>
      <c r="N6" s="216">
        <v>1.95</v>
      </c>
      <c r="O6" s="216">
        <v>2.72</v>
      </c>
      <c r="P6" s="216">
        <v>1.1599999999999999</v>
      </c>
      <c r="Q6" s="216">
        <v>10.49</v>
      </c>
      <c r="R6" s="216">
        <v>0.71</v>
      </c>
      <c r="S6" s="216">
        <v>0.43</v>
      </c>
      <c r="T6" s="216">
        <v>1.75</v>
      </c>
      <c r="U6" s="216">
        <v>1.84</v>
      </c>
      <c r="V6" s="216">
        <v>0.32</v>
      </c>
      <c r="W6" s="216">
        <v>0.72</v>
      </c>
      <c r="X6" s="216">
        <v>2.2999999999999998</v>
      </c>
      <c r="Y6" s="216">
        <v>0</v>
      </c>
      <c r="Z6" s="216">
        <v>2.17</v>
      </c>
      <c r="AA6" s="216">
        <v>1.23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17.829999999999998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13.74</v>
      </c>
      <c r="D7" s="216">
        <v>1.79</v>
      </c>
      <c r="E7" s="216">
        <v>0</v>
      </c>
      <c r="F7" s="216">
        <v>0</v>
      </c>
      <c r="G7" s="216">
        <v>35.5</v>
      </c>
      <c r="H7" s="216">
        <v>0</v>
      </c>
      <c r="I7" s="216">
        <v>46.03</v>
      </c>
      <c r="J7" s="216">
        <v>3.73</v>
      </c>
      <c r="K7" s="216">
        <v>165.78</v>
      </c>
      <c r="L7" s="216">
        <v>0.68</v>
      </c>
      <c r="M7" s="216">
        <v>2.36</v>
      </c>
      <c r="N7" s="216">
        <v>1.95</v>
      </c>
      <c r="O7" s="216">
        <v>2.72</v>
      </c>
      <c r="P7" s="216">
        <v>1.38</v>
      </c>
      <c r="Q7" s="216">
        <v>10.49</v>
      </c>
      <c r="R7" s="216">
        <v>0.71</v>
      </c>
      <c r="S7" s="216">
        <v>0.43</v>
      </c>
      <c r="T7" s="216">
        <v>1.75</v>
      </c>
      <c r="U7" s="216">
        <v>1.84</v>
      </c>
      <c r="V7" s="216">
        <v>0.32</v>
      </c>
      <c r="W7" s="216">
        <v>0.72</v>
      </c>
      <c r="X7" s="216">
        <v>2.2999999999999998</v>
      </c>
      <c r="Y7" s="216">
        <v>0</v>
      </c>
      <c r="Z7" s="216">
        <v>2.17</v>
      </c>
      <c r="AA7" s="216">
        <v>1.23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17.18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13.74</v>
      </c>
      <c r="D8" s="216">
        <v>1.79</v>
      </c>
      <c r="E8" s="216">
        <v>0</v>
      </c>
      <c r="F8" s="216">
        <v>0</v>
      </c>
      <c r="G8" s="216">
        <v>35.5</v>
      </c>
      <c r="H8" s="216">
        <v>0</v>
      </c>
      <c r="I8" s="216">
        <v>46.03</v>
      </c>
      <c r="J8" s="216">
        <v>3.73</v>
      </c>
      <c r="K8" s="216">
        <v>185.75</v>
      </c>
      <c r="L8" s="216">
        <v>0.49</v>
      </c>
      <c r="M8" s="216">
        <v>2.36</v>
      </c>
      <c r="N8" s="216">
        <v>1.95</v>
      </c>
      <c r="O8" s="216">
        <v>2.72</v>
      </c>
      <c r="P8" s="216">
        <v>1.38</v>
      </c>
      <c r="Q8" s="216">
        <v>10.49</v>
      </c>
      <c r="R8" s="216">
        <v>0.71</v>
      </c>
      <c r="S8" s="216">
        <v>0.43</v>
      </c>
      <c r="T8" s="216">
        <v>1.75</v>
      </c>
      <c r="U8" s="216">
        <v>1.84</v>
      </c>
      <c r="V8" s="216">
        <v>0.32</v>
      </c>
      <c r="W8" s="216">
        <v>0.72</v>
      </c>
      <c r="X8" s="216">
        <v>2.2999999999999998</v>
      </c>
      <c r="Y8" s="216">
        <v>0</v>
      </c>
      <c r="Z8" s="216">
        <v>2.17</v>
      </c>
      <c r="AA8" s="216">
        <v>1.23</v>
      </c>
      <c r="AB8" s="216">
        <v>0</v>
      </c>
      <c r="AC8" s="216">
        <v>0.42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17.18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13.74</v>
      </c>
      <c r="D9" s="216">
        <v>1.79</v>
      </c>
      <c r="E9" s="216">
        <v>0</v>
      </c>
      <c r="F9" s="216">
        <v>0</v>
      </c>
      <c r="G9" s="216">
        <v>35.5</v>
      </c>
      <c r="H9" s="216">
        <v>0</v>
      </c>
      <c r="I9" s="216">
        <v>46.03</v>
      </c>
      <c r="J9" s="216">
        <v>3.73</v>
      </c>
      <c r="K9" s="216">
        <v>195.75</v>
      </c>
      <c r="L9" s="216">
        <v>0.64</v>
      </c>
      <c r="M9" s="216">
        <v>2.36</v>
      </c>
      <c r="N9" s="216">
        <v>1.95</v>
      </c>
      <c r="O9" s="216">
        <v>2.72</v>
      </c>
      <c r="P9" s="216">
        <v>1.38</v>
      </c>
      <c r="Q9" s="216">
        <v>10.49</v>
      </c>
      <c r="R9" s="216">
        <v>0.71</v>
      </c>
      <c r="S9" s="216">
        <v>0.43</v>
      </c>
      <c r="T9" s="216">
        <v>1.75</v>
      </c>
      <c r="U9" s="216">
        <v>1.84</v>
      </c>
      <c r="V9" s="216">
        <v>0.32</v>
      </c>
      <c r="W9" s="216">
        <v>0.72</v>
      </c>
      <c r="X9" s="216">
        <v>2.2999999999999998</v>
      </c>
      <c r="Y9" s="216">
        <v>0</v>
      </c>
      <c r="Z9" s="216">
        <v>2.17</v>
      </c>
      <c r="AA9" s="216">
        <v>1.23</v>
      </c>
      <c r="AB9" s="216">
        <v>0</v>
      </c>
      <c r="AC9" s="216">
        <v>0.42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17.18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13.74</v>
      </c>
      <c r="D10" s="216">
        <v>1.79</v>
      </c>
      <c r="E10" s="216">
        <v>0</v>
      </c>
      <c r="F10" s="216">
        <v>0</v>
      </c>
      <c r="G10" s="216">
        <v>35.5</v>
      </c>
      <c r="H10" s="216">
        <v>0</v>
      </c>
      <c r="I10" s="216">
        <v>46.03</v>
      </c>
      <c r="J10" s="216">
        <v>3.73</v>
      </c>
      <c r="K10" s="216">
        <v>209.73</v>
      </c>
      <c r="L10" s="216">
        <v>0.52</v>
      </c>
      <c r="M10" s="216">
        <v>2.36</v>
      </c>
      <c r="N10" s="216">
        <v>1.95</v>
      </c>
      <c r="O10" s="216">
        <v>2.72</v>
      </c>
      <c r="P10" s="216">
        <v>1.38</v>
      </c>
      <c r="Q10" s="216">
        <v>10.49</v>
      </c>
      <c r="R10" s="216">
        <v>0.71</v>
      </c>
      <c r="S10" s="216">
        <v>0.43</v>
      </c>
      <c r="T10" s="216">
        <v>1.75</v>
      </c>
      <c r="U10" s="216">
        <v>1.84</v>
      </c>
      <c r="V10" s="216">
        <v>0.32</v>
      </c>
      <c r="W10" s="216">
        <v>0.72</v>
      </c>
      <c r="X10" s="216">
        <v>2.2999999999999998</v>
      </c>
      <c r="Y10" s="216">
        <v>0</v>
      </c>
      <c r="Z10" s="216">
        <v>2.17</v>
      </c>
      <c r="AA10" s="216">
        <v>1.23</v>
      </c>
      <c r="AB10" s="216">
        <v>0</v>
      </c>
      <c r="AC10" s="216">
        <v>0.42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17.18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13.74</v>
      </c>
      <c r="D11" s="216">
        <v>1.79</v>
      </c>
      <c r="E11" s="216">
        <v>0</v>
      </c>
      <c r="F11" s="216">
        <v>0</v>
      </c>
      <c r="G11" s="216">
        <v>35.5</v>
      </c>
      <c r="H11" s="216">
        <v>0</v>
      </c>
      <c r="I11" s="216">
        <v>46.03</v>
      </c>
      <c r="J11" s="216">
        <v>3.73</v>
      </c>
      <c r="K11" s="216">
        <v>239.99</v>
      </c>
      <c r="L11" s="216">
        <v>0.52</v>
      </c>
      <c r="M11" s="216">
        <v>2.36</v>
      </c>
      <c r="N11" s="216">
        <v>1.95</v>
      </c>
      <c r="O11" s="216">
        <v>2.72</v>
      </c>
      <c r="P11" s="216">
        <v>1.38</v>
      </c>
      <c r="Q11" s="216">
        <v>10.49</v>
      </c>
      <c r="R11" s="216">
        <v>0.71</v>
      </c>
      <c r="S11" s="216">
        <v>8.06</v>
      </c>
      <c r="T11" s="216">
        <v>1.75</v>
      </c>
      <c r="U11" s="216">
        <v>1.84</v>
      </c>
      <c r="V11" s="216">
        <v>0.32</v>
      </c>
      <c r="W11" s="216">
        <v>0.72</v>
      </c>
      <c r="X11" s="216">
        <v>2.2999999999999998</v>
      </c>
      <c r="Y11" s="216">
        <v>0</v>
      </c>
      <c r="Z11" s="216">
        <v>2.17</v>
      </c>
      <c r="AA11" s="216">
        <v>1.23</v>
      </c>
      <c r="AB11" s="216">
        <v>0</v>
      </c>
      <c r="AC11" s="216">
        <v>0.42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17.18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13.74</v>
      </c>
      <c r="D12" s="216">
        <v>1.79</v>
      </c>
      <c r="E12" s="216">
        <v>0</v>
      </c>
      <c r="F12" s="216">
        <v>0</v>
      </c>
      <c r="G12" s="216">
        <v>35.5</v>
      </c>
      <c r="H12" s="216">
        <v>0</v>
      </c>
      <c r="I12" s="216">
        <v>46.03</v>
      </c>
      <c r="J12" s="216">
        <v>3.73</v>
      </c>
      <c r="K12" s="216">
        <v>240</v>
      </c>
      <c r="L12" s="216">
        <v>0.52</v>
      </c>
      <c r="M12" s="216">
        <v>2.36</v>
      </c>
      <c r="N12" s="216">
        <v>1.95</v>
      </c>
      <c r="O12" s="216">
        <v>2.72</v>
      </c>
      <c r="P12" s="216">
        <v>1.38</v>
      </c>
      <c r="Q12" s="216">
        <v>10.49</v>
      </c>
      <c r="R12" s="216">
        <v>0.71</v>
      </c>
      <c r="S12" s="216">
        <v>8.06</v>
      </c>
      <c r="T12" s="216">
        <v>1.75</v>
      </c>
      <c r="U12" s="216">
        <v>1.84</v>
      </c>
      <c r="V12" s="216">
        <v>0.32</v>
      </c>
      <c r="W12" s="216">
        <v>0.72</v>
      </c>
      <c r="X12" s="216">
        <v>2.2999999999999998</v>
      </c>
      <c r="Y12" s="216">
        <v>0</v>
      </c>
      <c r="Z12" s="216">
        <v>2.17</v>
      </c>
      <c r="AA12" s="216">
        <v>1.23</v>
      </c>
      <c r="AB12" s="216">
        <v>0</v>
      </c>
      <c r="AC12" s="216">
        <v>0.42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17.18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13.74</v>
      </c>
      <c r="D13" s="216">
        <v>1.79</v>
      </c>
      <c r="E13" s="216">
        <v>0</v>
      </c>
      <c r="F13" s="216">
        <v>0</v>
      </c>
      <c r="G13" s="216">
        <v>36.729999999999997</v>
      </c>
      <c r="H13" s="216">
        <v>0</v>
      </c>
      <c r="I13" s="216">
        <v>46.03</v>
      </c>
      <c r="J13" s="216">
        <v>3.73</v>
      </c>
      <c r="K13" s="216">
        <v>235.35</v>
      </c>
      <c r="L13" s="216">
        <v>9.27</v>
      </c>
      <c r="M13" s="216">
        <v>2.36</v>
      </c>
      <c r="N13" s="216">
        <v>1.95</v>
      </c>
      <c r="O13" s="216">
        <v>2.72</v>
      </c>
      <c r="P13" s="216">
        <v>1.38</v>
      </c>
      <c r="Q13" s="216">
        <v>10.02</v>
      </c>
      <c r="R13" s="216">
        <v>0.71</v>
      </c>
      <c r="S13" s="216">
        <v>6.55</v>
      </c>
      <c r="T13" s="216">
        <v>1.75</v>
      </c>
      <c r="U13" s="216">
        <v>1.84</v>
      </c>
      <c r="V13" s="216">
        <v>0.32</v>
      </c>
      <c r="W13" s="216">
        <v>0.72</v>
      </c>
      <c r="X13" s="216">
        <v>2.2999999999999998</v>
      </c>
      <c r="Y13" s="216">
        <v>0</v>
      </c>
      <c r="Z13" s="216">
        <v>2.17</v>
      </c>
      <c r="AA13" s="216">
        <v>1.23</v>
      </c>
      <c r="AB13" s="216">
        <v>0</v>
      </c>
      <c r="AC13" s="216">
        <v>0.42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17.18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13.74</v>
      </c>
      <c r="D14" s="216">
        <v>1.79</v>
      </c>
      <c r="E14" s="216">
        <v>0</v>
      </c>
      <c r="F14" s="216">
        <v>0</v>
      </c>
      <c r="G14" s="216">
        <v>36.729999999999997</v>
      </c>
      <c r="H14" s="216">
        <v>0</v>
      </c>
      <c r="I14" s="216">
        <v>46.03</v>
      </c>
      <c r="J14" s="216">
        <v>3.73</v>
      </c>
      <c r="K14" s="216">
        <v>235.35</v>
      </c>
      <c r="L14" s="216">
        <v>9.27</v>
      </c>
      <c r="M14" s="216">
        <v>2.36</v>
      </c>
      <c r="N14" s="216">
        <v>1.95</v>
      </c>
      <c r="O14" s="216">
        <v>2.72</v>
      </c>
      <c r="P14" s="216">
        <v>1.38</v>
      </c>
      <c r="Q14" s="216">
        <v>10.02</v>
      </c>
      <c r="R14" s="216">
        <v>0.71</v>
      </c>
      <c r="S14" s="216">
        <v>6.55</v>
      </c>
      <c r="T14" s="216">
        <v>1.75</v>
      </c>
      <c r="U14" s="216">
        <v>1.84</v>
      </c>
      <c r="V14" s="216">
        <v>0.32</v>
      </c>
      <c r="W14" s="216">
        <v>0.72</v>
      </c>
      <c r="X14" s="216">
        <v>2.2999999999999998</v>
      </c>
      <c r="Y14" s="216">
        <v>0</v>
      </c>
      <c r="Z14" s="216">
        <v>2.17</v>
      </c>
      <c r="AA14" s="216">
        <v>1.23</v>
      </c>
      <c r="AB14" s="216">
        <v>0</v>
      </c>
      <c r="AC14" s="216">
        <v>0.42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17.18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13.74</v>
      </c>
      <c r="D15" s="216">
        <v>1.79</v>
      </c>
      <c r="E15" s="216">
        <v>0</v>
      </c>
      <c r="F15" s="216">
        <v>0</v>
      </c>
      <c r="G15" s="216">
        <v>36.729999999999997</v>
      </c>
      <c r="H15" s="216">
        <v>0</v>
      </c>
      <c r="I15" s="216">
        <v>46.03</v>
      </c>
      <c r="J15" s="216">
        <v>3.73</v>
      </c>
      <c r="K15" s="216">
        <v>235.35</v>
      </c>
      <c r="L15" s="216">
        <v>9.27</v>
      </c>
      <c r="M15" s="216">
        <v>2.36</v>
      </c>
      <c r="N15" s="216">
        <v>1.95</v>
      </c>
      <c r="O15" s="216">
        <v>2.72</v>
      </c>
      <c r="P15" s="216">
        <v>1.38</v>
      </c>
      <c r="Q15" s="216">
        <v>9.35</v>
      </c>
      <c r="R15" s="216">
        <v>14.16</v>
      </c>
      <c r="S15" s="216">
        <v>6.55</v>
      </c>
      <c r="T15" s="216">
        <v>1.75</v>
      </c>
      <c r="U15" s="216">
        <v>1.84</v>
      </c>
      <c r="V15" s="216">
        <v>6.21</v>
      </c>
      <c r="W15" s="216">
        <v>15.56</v>
      </c>
      <c r="X15" s="216">
        <v>2.2999999999999998</v>
      </c>
      <c r="Y15" s="216">
        <v>0</v>
      </c>
      <c r="Z15" s="216">
        <v>2.17</v>
      </c>
      <c r="AA15" s="216">
        <v>20.190000000000001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17.18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13.74</v>
      </c>
      <c r="D16" s="216">
        <v>1.79</v>
      </c>
      <c r="E16" s="216">
        <v>0</v>
      </c>
      <c r="F16" s="216">
        <v>0</v>
      </c>
      <c r="G16" s="216">
        <v>36.729999999999997</v>
      </c>
      <c r="H16" s="216">
        <v>0</v>
      </c>
      <c r="I16" s="216">
        <v>46.03</v>
      </c>
      <c r="J16" s="216">
        <v>3.73</v>
      </c>
      <c r="K16" s="216">
        <v>235.35</v>
      </c>
      <c r="L16" s="216">
        <v>9.27</v>
      </c>
      <c r="M16" s="216">
        <v>2.36</v>
      </c>
      <c r="N16" s="216">
        <v>1.95</v>
      </c>
      <c r="O16" s="216">
        <v>2.72</v>
      </c>
      <c r="P16" s="216">
        <v>1.38</v>
      </c>
      <c r="Q16" s="216">
        <v>7.65</v>
      </c>
      <c r="R16" s="216">
        <v>14.18</v>
      </c>
      <c r="S16" s="216">
        <v>6.55</v>
      </c>
      <c r="T16" s="216">
        <v>1.75</v>
      </c>
      <c r="U16" s="216">
        <v>1.84</v>
      </c>
      <c r="V16" s="216">
        <v>6.21</v>
      </c>
      <c r="W16" s="216">
        <v>15.56</v>
      </c>
      <c r="X16" s="216">
        <v>2.2999999999999998</v>
      </c>
      <c r="Y16" s="216">
        <v>0</v>
      </c>
      <c r="Z16" s="216">
        <v>2.17</v>
      </c>
      <c r="AA16" s="216">
        <v>20.190000000000001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17.18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13.74</v>
      </c>
      <c r="D17" s="216">
        <v>1.79</v>
      </c>
      <c r="E17" s="216">
        <v>0</v>
      </c>
      <c r="F17" s="216">
        <v>0</v>
      </c>
      <c r="G17" s="216">
        <v>36.729999999999997</v>
      </c>
      <c r="H17" s="216">
        <v>0</v>
      </c>
      <c r="I17" s="216">
        <v>46.03</v>
      </c>
      <c r="J17" s="216">
        <v>3.73</v>
      </c>
      <c r="K17" s="216">
        <v>235.35</v>
      </c>
      <c r="L17" s="216">
        <v>9.27</v>
      </c>
      <c r="M17" s="216">
        <v>2.36</v>
      </c>
      <c r="N17" s="216">
        <v>1.95</v>
      </c>
      <c r="O17" s="216">
        <v>2.72</v>
      </c>
      <c r="P17" s="216">
        <v>1.38</v>
      </c>
      <c r="Q17" s="216">
        <v>6.46</v>
      </c>
      <c r="R17" s="216">
        <v>14.18</v>
      </c>
      <c r="S17" s="216">
        <v>6.55</v>
      </c>
      <c r="T17" s="216">
        <v>1.75</v>
      </c>
      <c r="U17" s="216">
        <v>1.84</v>
      </c>
      <c r="V17" s="216">
        <v>6.21</v>
      </c>
      <c r="W17" s="216">
        <v>15.56</v>
      </c>
      <c r="X17" s="216">
        <v>2.2999999999999998</v>
      </c>
      <c r="Y17" s="216">
        <v>0</v>
      </c>
      <c r="Z17" s="216">
        <v>2.17</v>
      </c>
      <c r="AA17" s="216">
        <v>20.190000000000001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17.18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13.74</v>
      </c>
      <c r="D18" s="216">
        <v>1.79</v>
      </c>
      <c r="E18" s="216">
        <v>0</v>
      </c>
      <c r="F18" s="216">
        <v>0</v>
      </c>
      <c r="G18" s="216">
        <v>36.729999999999997</v>
      </c>
      <c r="H18" s="216">
        <v>0</v>
      </c>
      <c r="I18" s="216">
        <v>46.03</v>
      </c>
      <c r="J18" s="216">
        <v>3.73</v>
      </c>
      <c r="K18" s="216">
        <v>235.35</v>
      </c>
      <c r="L18" s="216">
        <v>9.27</v>
      </c>
      <c r="M18" s="216">
        <v>2.36</v>
      </c>
      <c r="N18" s="216">
        <v>1.95</v>
      </c>
      <c r="O18" s="216">
        <v>2.72</v>
      </c>
      <c r="P18" s="216">
        <v>1.38</v>
      </c>
      <c r="Q18" s="216">
        <v>5.27</v>
      </c>
      <c r="R18" s="216">
        <v>14.18</v>
      </c>
      <c r="S18" s="216">
        <v>6.55</v>
      </c>
      <c r="T18" s="216">
        <v>1.75</v>
      </c>
      <c r="U18" s="216">
        <v>1.84</v>
      </c>
      <c r="V18" s="216">
        <v>6.21</v>
      </c>
      <c r="W18" s="216">
        <v>15.56</v>
      </c>
      <c r="X18" s="216">
        <v>2.2999999999999998</v>
      </c>
      <c r="Y18" s="216">
        <v>0</v>
      </c>
      <c r="Z18" s="216">
        <v>2.17</v>
      </c>
      <c r="AA18" s="216">
        <v>20.190000000000001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17.18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13.74</v>
      </c>
      <c r="D19" s="216">
        <v>1.79</v>
      </c>
      <c r="E19" s="216">
        <v>0</v>
      </c>
      <c r="F19" s="216">
        <v>0</v>
      </c>
      <c r="G19" s="216">
        <v>36.729999999999997</v>
      </c>
      <c r="H19" s="216">
        <v>0</v>
      </c>
      <c r="I19" s="216">
        <v>46.03</v>
      </c>
      <c r="J19" s="216">
        <v>3.73</v>
      </c>
      <c r="K19" s="216">
        <v>235.35</v>
      </c>
      <c r="L19" s="216">
        <v>9.27</v>
      </c>
      <c r="M19" s="216">
        <v>2.36</v>
      </c>
      <c r="N19" s="216">
        <v>1.95</v>
      </c>
      <c r="O19" s="216">
        <v>2.72</v>
      </c>
      <c r="P19" s="216">
        <v>1.38</v>
      </c>
      <c r="Q19" s="216">
        <v>1.51</v>
      </c>
      <c r="R19" s="216">
        <v>9.7799999999999994</v>
      </c>
      <c r="S19" s="216">
        <v>6.55</v>
      </c>
      <c r="T19" s="216">
        <v>1.75</v>
      </c>
      <c r="U19" s="216">
        <v>1.84</v>
      </c>
      <c r="V19" s="216">
        <v>6.21</v>
      </c>
      <c r="W19" s="216">
        <v>15.56</v>
      </c>
      <c r="X19" s="216">
        <v>2.2999999999999998</v>
      </c>
      <c r="Y19" s="216">
        <v>0</v>
      </c>
      <c r="Z19" s="216">
        <v>2.17</v>
      </c>
      <c r="AA19" s="216">
        <v>20.09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17.18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13.74</v>
      </c>
      <c r="D20" s="216">
        <v>1.79</v>
      </c>
      <c r="E20" s="216">
        <v>0</v>
      </c>
      <c r="F20" s="216">
        <v>0</v>
      </c>
      <c r="G20" s="216">
        <v>36.729999999999997</v>
      </c>
      <c r="H20" s="216">
        <v>0</v>
      </c>
      <c r="I20" s="216">
        <v>46.03</v>
      </c>
      <c r="J20" s="216">
        <v>3.73</v>
      </c>
      <c r="K20" s="216">
        <v>235.35</v>
      </c>
      <c r="L20" s="216">
        <v>9.27</v>
      </c>
      <c r="M20" s="216">
        <v>2.36</v>
      </c>
      <c r="N20" s="216">
        <v>1.95</v>
      </c>
      <c r="O20" s="216">
        <v>2.72</v>
      </c>
      <c r="P20" s="216">
        <v>1.38</v>
      </c>
      <c r="Q20" s="216">
        <v>0.74</v>
      </c>
      <c r="R20" s="216">
        <v>9.7799999999999994</v>
      </c>
      <c r="S20" s="216">
        <v>6.55</v>
      </c>
      <c r="T20" s="216">
        <v>1.75</v>
      </c>
      <c r="U20" s="216">
        <v>1.84</v>
      </c>
      <c r="V20" s="216">
        <v>6.21</v>
      </c>
      <c r="W20" s="216">
        <v>15.56</v>
      </c>
      <c r="X20" s="216">
        <v>2.2999999999999998</v>
      </c>
      <c r="Y20" s="216">
        <v>0</v>
      </c>
      <c r="Z20" s="216">
        <v>2.17</v>
      </c>
      <c r="AA20" s="216">
        <v>20.09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17.18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13.74</v>
      </c>
      <c r="D21" s="216">
        <v>1.79</v>
      </c>
      <c r="E21" s="216">
        <v>0</v>
      </c>
      <c r="F21" s="216">
        <v>0</v>
      </c>
      <c r="G21" s="216">
        <v>36.729999999999997</v>
      </c>
      <c r="H21" s="216">
        <v>0</v>
      </c>
      <c r="I21" s="216">
        <v>46.03</v>
      </c>
      <c r="J21" s="216">
        <v>3.73</v>
      </c>
      <c r="K21" s="216">
        <v>235.35</v>
      </c>
      <c r="L21" s="216">
        <v>9.27</v>
      </c>
      <c r="M21" s="216">
        <v>2.36</v>
      </c>
      <c r="N21" s="216">
        <v>1.95</v>
      </c>
      <c r="O21" s="216">
        <v>2.72</v>
      </c>
      <c r="P21" s="216">
        <v>1.38</v>
      </c>
      <c r="Q21" s="216">
        <v>4.99</v>
      </c>
      <c r="R21" s="216">
        <v>14.18</v>
      </c>
      <c r="S21" s="216">
        <v>6.55</v>
      </c>
      <c r="T21" s="216">
        <v>1.75</v>
      </c>
      <c r="U21" s="216">
        <v>1.84</v>
      </c>
      <c r="V21" s="216">
        <v>6.21</v>
      </c>
      <c r="W21" s="216">
        <v>15.56</v>
      </c>
      <c r="X21" s="216">
        <v>2.2999999999999998</v>
      </c>
      <c r="Y21" s="216">
        <v>0</v>
      </c>
      <c r="Z21" s="216">
        <v>2.17</v>
      </c>
      <c r="AA21" s="216">
        <v>20.190000000000001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17.18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13.74</v>
      </c>
      <c r="D22" s="216">
        <v>1.79</v>
      </c>
      <c r="E22" s="216">
        <v>0</v>
      </c>
      <c r="F22" s="216">
        <v>0</v>
      </c>
      <c r="G22" s="216">
        <v>36.729999999999997</v>
      </c>
      <c r="H22" s="216">
        <v>0</v>
      </c>
      <c r="I22" s="216">
        <v>46.03</v>
      </c>
      <c r="J22" s="216">
        <v>3.73</v>
      </c>
      <c r="K22" s="216">
        <v>235.35</v>
      </c>
      <c r="L22" s="216">
        <v>9.27</v>
      </c>
      <c r="M22" s="216">
        <v>2.36</v>
      </c>
      <c r="N22" s="216">
        <v>1.95</v>
      </c>
      <c r="O22" s="216">
        <v>2.72</v>
      </c>
      <c r="P22" s="216">
        <v>1.38</v>
      </c>
      <c r="Q22" s="216">
        <v>5.0199999999999996</v>
      </c>
      <c r="R22" s="216">
        <v>14.18</v>
      </c>
      <c r="S22" s="216">
        <v>6.55</v>
      </c>
      <c r="T22" s="216">
        <v>1.75</v>
      </c>
      <c r="U22" s="216">
        <v>1.84</v>
      </c>
      <c r="V22" s="216">
        <v>6.21</v>
      </c>
      <c r="W22" s="216">
        <v>15.56</v>
      </c>
      <c r="X22" s="216">
        <v>2.2999999999999998</v>
      </c>
      <c r="Y22" s="216">
        <v>0</v>
      </c>
      <c r="Z22" s="216">
        <v>2.17</v>
      </c>
      <c r="AA22" s="216">
        <v>20.190000000000001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17.18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13.74</v>
      </c>
      <c r="D23" s="216">
        <v>1.79</v>
      </c>
      <c r="E23" s="216">
        <v>0</v>
      </c>
      <c r="F23" s="216">
        <v>0</v>
      </c>
      <c r="G23" s="216">
        <v>36.729999999999997</v>
      </c>
      <c r="H23" s="216">
        <v>0</v>
      </c>
      <c r="I23" s="216">
        <v>46.03</v>
      </c>
      <c r="J23" s="216">
        <v>3.73</v>
      </c>
      <c r="K23" s="216">
        <v>235.35</v>
      </c>
      <c r="L23" s="216">
        <v>9.27</v>
      </c>
      <c r="M23" s="216">
        <v>2.36</v>
      </c>
      <c r="N23" s="216">
        <v>1.95</v>
      </c>
      <c r="O23" s="216">
        <v>2.72</v>
      </c>
      <c r="P23" s="216">
        <v>1.38</v>
      </c>
      <c r="Q23" s="216">
        <v>5.0199999999999996</v>
      </c>
      <c r="R23" s="216">
        <v>14.18</v>
      </c>
      <c r="S23" s="216">
        <v>8.06</v>
      </c>
      <c r="T23" s="216">
        <v>1.75</v>
      </c>
      <c r="U23" s="216">
        <v>1.84</v>
      </c>
      <c r="V23" s="216">
        <v>6.21</v>
      </c>
      <c r="W23" s="216">
        <v>15.56</v>
      </c>
      <c r="X23" s="216">
        <v>2.2999999999999998</v>
      </c>
      <c r="Y23" s="216">
        <v>0</v>
      </c>
      <c r="Z23" s="216">
        <v>2.17</v>
      </c>
      <c r="AA23" s="216">
        <v>20.190000000000001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17.18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13.74</v>
      </c>
      <c r="D24" s="216">
        <v>1.79</v>
      </c>
      <c r="E24" s="216">
        <v>0</v>
      </c>
      <c r="F24" s="216">
        <v>0</v>
      </c>
      <c r="G24" s="216">
        <v>36.729999999999997</v>
      </c>
      <c r="H24" s="216">
        <v>0</v>
      </c>
      <c r="I24" s="216">
        <v>46.03</v>
      </c>
      <c r="J24" s="216">
        <v>3.11</v>
      </c>
      <c r="K24" s="216">
        <v>235.35</v>
      </c>
      <c r="L24" s="216">
        <v>9.27</v>
      </c>
      <c r="M24" s="216">
        <v>2.36</v>
      </c>
      <c r="N24" s="216">
        <v>1.95</v>
      </c>
      <c r="O24" s="216">
        <v>2.72</v>
      </c>
      <c r="P24" s="216">
        <v>1.38</v>
      </c>
      <c r="Q24" s="216">
        <v>4.96</v>
      </c>
      <c r="R24" s="216">
        <v>14.18</v>
      </c>
      <c r="S24" s="216">
        <v>8.06</v>
      </c>
      <c r="T24" s="216">
        <v>1.75</v>
      </c>
      <c r="U24" s="216">
        <v>1.84</v>
      </c>
      <c r="V24" s="216">
        <v>6.21</v>
      </c>
      <c r="W24" s="216">
        <v>15.56</v>
      </c>
      <c r="X24" s="216">
        <v>2.2999999999999998</v>
      </c>
      <c r="Y24" s="216">
        <v>0</v>
      </c>
      <c r="Z24" s="216">
        <v>2.17</v>
      </c>
      <c r="AA24" s="216">
        <v>20.190000000000001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17.18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13.74</v>
      </c>
      <c r="D25" s="216">
        <v>1.79</v>
      </c>
      <c r="E25" s="216">
        <v>0</v>
      </c>
      <c r="F25" s="216">
        <v>0</v>
      </c>
      <c r="G25" s="216">
        <v>36.729999999999997</v>
      </c>
      <c r="H25" s="216">
        <v>0</v>
      </c>
      <c r="I25" s="216">
        <v>46.03</v>
      </c>
      <c r="J25" s="216">
        <v>3.11</v>
      </c>
      <c r="K25" s="216">
        <v>235.35</v>
      </c>
      <c r="L25" s="216">
        <v>9.51</v>
      </c>
      <c r="M25" s="216">
        <v>2.36</v>
      </c>
      <c r="N25" s="216">
        <v>1.95</v>
      </c>
      <c r="O25" s="216">
        <v>2.72</v>
      </c>
      <c r="P25" s="216">
        <v>1.38</v>
      </c>
      <c r="Q25" s="216">
        <v>4.82</v>
      </c>
      <c r="R25" s="216">
        <v>14.18</v>
      </c>
      <c r="S25" s="216">
        <v>8.59</v>
      </c>
      <c r="T25" s="216">
        <v>1.75</v>
      </c>
      <c r="U25" s="216">
        <v>1.84</v>
      </c>
      <c r="V25" s="216">
        <v>6.21</v>
      </c>
      <c r="W25" s="216">
        <v>15.56</v>
      </c>
      <c r="X25" s="216">
        <v>2.2999999999999998</v>
      </c>
      <c r="Y25" s="216">
        <v>0</v>
      </c>
      <c r="Z25" s="216">
        <v>2.17</v>
      </c>
      <c r="AA25" s="216">
        <v>20.190000000000001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17.18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13.74</v>
      </c>
      <c r="D26" s="216">
        <v>1.79</v>
      </c>
      <c r="E26" s="216">
        <v>0</v>
      </c>
      <c r="F26" s="216">
        <v>0</v>
      </c>
      <c r="G26" s="216">
        <v>36.729999999999997</v>
      </c>
      <c r="H26" s="216">
        <v>0</v>
      </c>
      <c r="I26" s="216">
        <v>46.03</v>
      </c>
      <c r="J26" s="216">
        <v>3.11</v>
      </c>
      <c r="K26" s="216">
        <v>235.35</v>
      </c>
      <c r="L26" s="216">
        <v>9.51</v>
      </c>
      <c r="M26" s="216">
        <v>2.36</v>
      </c>
      <c r="N26" s="216">
        <v>1.95</v>
      </c>
      <c r="O26" s="216">
        <v>2.72</v>
      </c>
      <c r="P26" s="216">
        <v>1.38</v>
      </c>
      <c r="Q26" s="216">
        <v>4.9000000000000004</v>
      </c>
      <c r="R26" s="216">
        <v>14.18</v>
      </c>
      <c r="S26" s="216">
        <v>8.59</v>
      </c>
      <c r="T26" s="216">
        <v>1.75</v>
      </c>
      <c r="U26" s="216">
        <v>1.84</v>
      </c>
      <c r="V26" s="216">
        <v>6.21</v>
      </c>
      <c r="W26" s="216">
        <v>15.56</v>
      </c>
      <c r="X26" s="216">
        <v>2.2999999999999998</v>
      </c>
      <c r="Y26" s="216">
        <v>0</v>
      </c>
      <c r="Z26" s="216">
        <v>2.17</v>
      </c>
      <c r="AA26" s="216">
        <v>20.190000000000001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17.18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13.74</v>
      </c>
      <c r="D27" s="216">
        <v>1.79</v>
      </c>
      <c r="E27" s="216">
        <v>0</v>
      </c>
      <c r="F27" s="216">
        <v>0</v>
      </c>
      <c r="G27" s="216">
        <v>36.11</v>
      </c>
      <c r="H27" s="216">
        <v>0</v>
      </c>
      <c r="I27" s="216">
        <v>42.29</v>
      </c>
      <c r="J27" s="216">
        <v>3.11</v>
      </c>
      <c r="K27" s="216">
        <v>235.35</v>
      </c>
      <c r="L27" s="216">
        <v>9.51</v>
      </c>
      <c r="M27" s="216">
        <v>2.36</v>
      </c>
      <c r="N27" s="216">
        <v>1.95</v>
      </c>
      <c r="O27" s="216">
        <v>2.72</v>
      </c>
      <c r="P27" s="216">
        <v>1.38</v>
      </c>
      <c r="Q27" s="216">
        <v>4.8899999999999997</v>
      </c>
      <c r="R27" s="216">
        <v>14.18</v>
      </c>
      <c r="S27" s="216">
        <v>9.36</v>
      </c>
      <c r="T27" s="216">
        <v>1.75</v>
      </c>
      <c r="U27" s="216">
        <v>1.84</v>
      </c>
      <c r="V27" s="216">
        <v>1.73</v>
      </c>
      <c r="W27" s="216">
        <v>0.72</v>
      </c>
      <c r="X27" s="216">
        <v>2.2999999999999998</v>
      </c>
      <c r="Y27" s="216">
        <v>0</v>
      </c>
      <c r="Z27" s="216">
        <v>2.17</v>
      </c>
      <c r="AA27" s="216">
        <v>20.190000000000001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17.18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13.74</v>
      </c>
      <c r="D28" s="216">
        <v>1.79</v>
      </c>
      <c r="E28" s="216">
        <v>0</v>
      </c>
      <c r="F28" s="216">
        <v>0</v>
      </c>
      <c r="G28" s="216">
        <v>36.11</v>
      </c>
      <c r="H28" s="216">
        <v>0</v>
      </c>
      <c r="I28" s="216">
        <v>42.29</v>
      </c>
      <c r="J28" s="216">
        <v>3.11</v>
      </c>
      <c r="K28" s="216">
        <v>235.35</v>
      </c>
      <c r="L28" s="216">
        <v>9.5</v>
      </c>
      <c r="M28" s="216">
        <v>2.36</v>
      </c>
      <c r="N28" s="216">
        <v>1.95</v>
      </c>
      <c r="O28" s="216">
        <v>2.72</v>
      </c>
      <c r="P28" s="216">
        <v>1.38</v>
      </c>
      <c r="Q28" s="216">
        <v>4.8899999999999997</v>
      </c>
      <c r="R28" s="216">
        <v>14.18</v>
      </c>
      <c r="S28" s="216">
        <v>9.36</v>
      </c>
      <c r="T28" s="216">
        <v>1.75</v>
      </c>
      <c r="U28" s="216">
        <v>1.84</v>
      </c>
      <c r="V28" s="216">
        <v>0.32</v>
      </c>
      <c r="W28" s="216">
        <v>0.72</v>
      </c>
      <c r="X28" s="216">
        <v>2.2999999999999998</v>
      </c>
      <c r="Y28" s="216">
        <v>0</v>
      </c>
      <c r="Z28" s="216">
        <v>2.17</v>
      </c>
      <c r="AA28" s="216">
        <v>20.190000000000001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17.18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13.74</v>
      </c>
      <c r="D29" s="216">
        <v>1.79</v>
      </c>
      <c r="E29" s="216">
        <v>0</v>
      </c>
      <c r="F29" s="216">
        <v>0</v>
      </c>
      <c r="G29" s="216">
        <v>36.11</v>
      </c>
      <c r="H29" s="216">
        <v>0</v>
      </c>
      <c r="I29" s="216">
        <v>42.29</v>
      </c>
      <c r="J29" s="216">
        <v>3.11</v>
      </c>
      <c r="K29" s="216">
        <v>235.35</v>
      </c>
      <c r="L29" s="216">
        <v>9.27</v>
      </c>
      <c r="M29" s="216">
        <v>2.36</v>
      </c>
      <c r="N29" s="216">
        <v>1.95</v>
      </c>
      <c r="O29" s="216">
        <v>2.72</v>
      </c>
      <c r="P29" s="216">
        <v>1.38</v>
      </c>
      <c r="Q29" s="216">
        <v>4.9800000000000004</v>
      </c>
      <c r="R29" s="216">
        <v>14.18</v>
      </c>
      <c r="S29" s="216">
        <v>9.36</v>
      </c>
      <c r="T29" s="216">
        <v>1.75</v>
      </c>
      <c r="U29" s="216">
        <v>1.84</v>
      </c>
      <c r="V29" s="216">
        <v>0.32</v>
      </c>
      <c r="W29" s="216">
        <v>0.72</v>
      </c>
      <c r="X29" s="216">
        <v>2.2999999999999998</v>
      </c>
      <c r="Y29" s="216">
        <v>0</v>
      </c>
      <c r="Z29" s="216">
        <v>2.17</v>
      </c>
      <c r="AA29" s="216">
        <v>20.190000000000001</v>
      </c>
      <c r="AB29" s="216">
        <v>0</v>
      </c>
      <c r="AC29" s="216">
        <v>0.83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17.18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13.74</v>
      </c>
      <c r="D30" s="216">
        <v>1.79</v>
      </c>
      <c r="E30" s="216">
        <v>0</v>
      </c>
      <c r="F30" s="216">
        <v>0</v>
      </c>
      <c r="G30" s="216">
        <v>36.11</v>
      </c>
      <c r="H30" s="216">
        <v>0</v>
      </c>
      <c r="I30" s="216">
        <v>42.29</v>
      </c>
      <c r="J30" s="216">
        <v>3.11</v>
      </c>
      <c r="K30" s="216">
        <v>235.35</v>
      </c>
      <c r="L30" s="216">
        <v>9.27</v>
      </c>
      <c r="M30" s="216">
        <v>2.36</v>
      </c>
      <c r="N30" s="216">
        <v>1.95</v>
      </c>
      <c r="O30" s="216">
        <v>2.72</v>
      </c>
      <c r="P30" s="216">
        <v>1.38</v>
      </c>
      <c r="Q30" s="216">
        <v>5.0199999999999996</v>
      </c>
      <c r="R30" s="216">
        <v>14.18</v>
      </c>
      <c r="S30" s="216">
        <v>9.36</v>
      </c>
      <c r="T30" s="216">
        <v>1.75</v>
      </c>
      <c r="U30" s="216">
        <v>1.84</v>
      </c>
      <c r="V30" s="216">
        <v>0.32</v>
      </c>
      <c r="W30" s="216">
        <v>0.72</v>
      </c>
      <c r="X30" s="216">
        <v>2.2999999999999998</v>
      </c>
      <c r="Y30" s="216">
        <v>0</v>
      </c>
      <c r="Z30" s="216">
        <v>2.17</v>
      </c>
      <c r="AA30" s="216">
        <v>20.190000000000001</v>
      </c>
      <c r="AB30" s="216">
        <v>0</v>
      </c>
      <c r="AC30" s="216">
        <v>0.83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17.18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13.74</v>
      </c>
      <c r="D31" s="216">
        <v>1.79</v>
      </c>
      <c r="E31" s="216">
        <v>0</v>
      </c>
      <c r="F31" s="216">
        <v>0</v>
      </c>
      <c r="G31" s="216">
        <v>36.11</v>
      </c>
      <c r="H31" s="216">
        <v>0</v>
      </c>
      <c r="I31" s="216">
        <v>42.29</v>
      </c>
      <c r="J31" s="216">
        <v>3.11</v>
      </c>
      <c r="K31" s="216">
        <v>235.35</v>
      </c>
      <c r="L31" s="216">
        <v>9.27</v>
      </c>
      <c r="M31" s="216">
        <v>2.36</v>
      </c>
      <c r="N31" s="216">
        <v>1.95</v>
      </c>
      <c r="O31" s="216">
        <v>2.72</v>
      </c>
      <c r="P31" s="216">
        <v>1.38</v>
      </c>
      <c r="Q31" s="216">
        <v>5.0199999999999996</v>
      </c>
      <c r="R31" s="216">
        <v>14.18</v>
      </c>
      <c r="S31" s="216">
        <v>9.36</v>
      </c>
      <c r="T31" s="216">
        <v>1.75</v>
      </c>
      <c r="U31" s="216">
        <v>1.84</v>
      </c>
      <c r="V31" s="216">
        <v>6.21</v>
      </c>
      <c r="W31" s="216">
        <v>15.56</v>
      </c>
      <c r="X31" s="216">
        <v>2.2999999999999998</v>
      </c>
      <c r="Y31" s="216">
        <v>0</v>
      </c>
      <c r="Z31" s="216">
        <v>2.17</v>
      </c>
      <c r="AA31" s="216">
        <v>20.190000000000001</v>
      </c>
      <c r="AB31" s="216">
        <v>0</v>
      </c>
      <c r="AC31" s="216">
        <v>0.42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15.59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13.74</v>
      </c>
      <c r="D32" s="216">
        <v>1.79</v>
      </c>
      <c r="E32" s="216">
        <v>0</v>
      </c>
      <c r="F32" s="216">
        <v>0</v>
      </c>
      <c r="G32" s="216">
        <v>36.11</v>
      </c>
      <c r="H32" s="216">
        <v>0</v>
      </c>
      <c r="I32" s="216">
        <v>42.29</v>
      </c>
      <c r="J32" s="216">
        <v>3.11</v>
      </c>
      <c r="K32" s="216">
        <v>235.35</v>
      </c>
      <c r="L32" s="216">
        <v>9.27</v>
      </c>
      <c r="M32" s="216">
        <v>2.36</v>
      </c>
      <c r="N32" s="216">
        <v>1.95</v>
      </c>
      <c r="O32" s="216">
        <v>2.72</v>
      </c>
      <c r="P32" s="216">
        <v>1.38</v>
      </c>
      <c r="Q32" s="216">
        <v>5.0199999999999996</v>
      </c>
      <c r="R32" s="216">
        <v>14.18</v>
      </c>
      <c r="S32" s="216">
        <v>9.36</v>
      </c>
      <c r="T32" s="216">
        <v>1.75</v>
      </c>
      <c r="U32" s="216">
        <v>1.84</v>
      </c>
      <c r="V32" s="216">
        <v>6.21</v>
      </c>
      <c r="W32" s="216">
        <v>15.56</v>
      </c>
      <c r="X32" s="216">
        <v>45.5</v>
      </c>
      <c r="Y32" s="216">
        <v>0</v>
      </c>
      <c r="Z32" s="216">
        <v>42.79</v>
      </c>
      <c r="AA32" s="216">
        <v>20.190000000000001</v>
      </c>
      <c r="AB32" s="216">
        <v>0</v>
      </c>
      <c r="AC32" s="216">
        <v>0.42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15.59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13.74</v>
      </c>
      <c r="D33" s="216">
        <v>1.79</v>
      </c>
      <c r="E33" s="216">
        <v>0</v>
      </c>
      <c r="F33" s="216">
        <v>0</v>
      </c>
      <c r="G33" s="216">
        <v>36.11</v>
      </c>
      <c r="H33" s="216">
        <v>0</v>
      </c>
      <c r="I33" s="216">
        <v>42.29</v>
      </c>
      <c r="J33" s="216">
        <v>3.11</v>
      </c>
      <c r="K33" s="216">
        <v>235.35</v>
      </c>
      <c r="L33" s="216">
        <v>9.27</v>
      </c>
      <c r="M33" s="216">
        <v>2.36</v>
      </c>
      <c r="N33" s="216">
        <v>1.95</v>
      </c>
      <c r="O33" s="216">
        <v>2.72</v>
      </c>
      <c r="P33" s="216">
        <v>1.38</v>
      </c>
      <c r="Q33" s="216">
        <v>5.0199999999999996</v>
      </c>
      <c r="R33" s="216">
        <v>14.18</v>
      </c>
      <c r="S33" s="216">
        <v>9.36</v>
      </c>
      <c r="T33" s="216">
        <v>1.75</v>
      </c>
      <c r="U33" s="216">
        <v>1.84</v>
      </c>
      <c r="V33" s="216">
        <v>6.21</v>
      </c>
      <c r="W33" s="216">
        <v>15.56</v>
      </c>
      <c r="X33" s="216">
        <v>45.5</v>
      </c>
      <c r="Y33" s="216">
        <v>0</v>
      </c>
      <c r="Z33" s="216">
        <v>42.79</v>
      </c>
      <c r="AA33" s="216">
        <v>20.190000000000001</v>
      </c>
      <c r="AB33" s="216">
        <v>0</v>
      </c>
      <c r="AC33" s="216">
        <v>0.42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15.59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13.74</v>
      </c>
      <c r="D34" s="216">
        <v>1.79</v>
      </c>
      <c r="E34" s="216">
        <v>0</v>
      </c>
      <c r="F34" s="216">
        <v>0</v>
      </c>
      <c r="G34" s="216">
        <v>36.11</v>
      </c>
      <c r="H34" s="216">
        <v>0</v>
      </c>
      <c r="I34" s="216">
        <v>42.29</v>
      </c>
      <c r="J34" s="216">
        <v>3.11</v>
      </c>
      <c r="K34" s="216">
        <v>235.35</v>
      </c>
      <c r="L34" s="216">
        <v>9.27</v>
      </c>
      <c r="M34" s="216">
        <v>2.36</v>
      </c>
      <c r="N34" s="216">
        <v>1.95</v>
      </c>
      <c r="O34" s="216">
        <v>2.72</v>
      </c>
      <c r="P34" s="216">
        <v>1.38</v>
      </c>
      <c r="Q34" s="216">
        <v>5.0199999999999996</v>
      </c>
      <c r="R34" s="216">
        <v>14.53</v>
      </c>
      <c r="S34" s="216">
        <v>9.36</v>
      </c>
      <c r="T34" s="216">
        <v>1.75</v>
      </c>
      <c r="U34" s="216">
        <v>1.84</v>
      </c>
      <c r="V34" s="216">
        <v>6.21</v>
      </c>
      <c r="W34" s="216">
        <v>15.56</v>
      </c>
      <c r="X34" s="216">
        <v>45.5</v>
      </c>
      <c r="Y34" s="216">
        <v>0</v>
      </c>
      <c r="Z34" s="216">
        <v>42.79</v>
      </c>
      <c r="AA34" s="216">
        <v>20.190000000000001</v>
      </c>
      <c r="AB34" s="216">
        <v>0</v>
      </c>
      <c r="AC34" s="216">
        <v>0.42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15.59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13.74</v>
      </c>
      <c r="D35" s="216">
        <v>1.79</v>
      </c>
      <c r="E35" s="216">
        <v>0</v>
      </c>
      <c r="F35" s="216">
        <v>0</v>
      </c>
      <c r="G35" s="216">
        <v>35.5</v>
      </c>
      <c r="H35" s="216">
        <v>0</v>
      </c>
      <c r="I35" s="216">
        <v>42.29</v>
      </c>
      <c r="J35" s="216">
        <v>3.11</v>
      </c>
      <c r="K35" s="216">
        <v>235.35</v>
      </c>
      <c r="L35" s="216">
        <v>9.2200000000000006</v>
      </c>
      <c r="M35" s="216">
        <v>2.36</v>
      </c>
      <c r="N35" s="216">
        <v>1.95</v>
      </c>
      <c r="O35" s="216">
        <v>2.72</v>
      </c>
      <c r="P35" s="216">
        <v>1.38</v>
      </c>
      <c r="Q35" s="216">
        <v>5.0199999999999996</v>
      </c>
      <c r="R35" s="216">
        <v>14.18</v>
      </c>
      <c r="S35" s="216">
        <v>9.36</v>
      </c>
      <c r="T35" s="216">
        <v>1.75</v>
      </c>
      <c r="U35" s="216">
        <v>1.84</v>
      </c>
      <c r="V35" s="216">
        <v>6.21</v>
      </c>
      <c r="W35" s="216">
        <v>14.11</v>
      </c>
      <c r="X35" s="216">
        <v>45.5</v>
      </c>
      <c r="Y35" s="216">
        <v>0</v>
      </c>
      <c r="Z35" s="216">
        <v>42.79</v>
      </c>
      <c r="AA35" s="216">
        <v>20.190000000000001</v>
      </c>
      <c r="AB35" s="216">
        <v>0</v>
      </c>
      <c r="AC35" s="216">
        <v>0.42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15.59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13.74</v>
      </c>
      <c r="D36" s="216">
        <v>1.79</v>
      </c>
      <c r="E36" s="216">
        <v>0</v>
      </c>
      <c r="F36" s="216">
        <v>0</v>
      </c>
      <c r="G36" s="216">
        <v>35.5</v>
      </c>
      <c r="H36" s="216">
        <v>0</v>
      </c>
      <c r="I36" s="216">
        <v>42.29</v>
      </c>
      <c r="J36" s="216">
        <v>3.11</v>
      </c>
      <c r="K36" s="216">
        <v>235.35</v>
      </c>
      <c r="L36" s="216">
        <v>9.2200000000000006</v>
      </c>
      <c r="M36" s="216">
        <v>2.36</v>
      </c>
      <c r="N36" s="216">
        <v>1.95</v>
      </c>
      <c r="O36" s="216">
        <v>2.72</v>
      </c>
      <c r="P36" s="216">
        <v>1.38</v>
      </c>
      <c r="Q36" s="216">
        <v>5.0199999999999996</v>
      </c>
      <c r="R36" s="216">
        <v>14.18</v>
      </c>
      <c r="S36" s="216">
        <v>9.36</v>
      </c>
      <c r="T36" s="216">
        <v>1.75</v>
      </c>
      <c r="U36" s="216">
        <v>1.84</v>
      </c>
      <c r="V36" s="216">
        <v>6.21</v>
      </c>
      <c r="W36" s="216">
        <v>15.56</v>
      </c>
      <c r="X36" s="216">
        <v>45.5</v>
      </c>
      <c r="Y36" s="216">
        <v>0</v>
      </c>
      <c r="Z36" s="216">
        <v>42.79</v>
      </c>
      <c r="AA36" s="216">
        <v>20.190000000000001</v>
      </c>
      <c r="AB36" s="216">
        <v>0</v>
      </c>
      <c r="AC36" s="216">
        <v>0.42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15.59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13.74</v>
      </c>
      <c r="D37" s="216">
        <v>1.79</v>
      </c>
      <c r="E37" s="216">
        <v>0</v>
      </c>
      <c r="F37" s="216">
        <v>0</v>
      </c>
      <c r="G37" s="216">
        <v>35.5</v>
      </c>
      <c r="H37" s="216">
        <v>0</v>
      </c>
      <c r="I37" s="216">
        <v>42.29</v>
      </c>
      <c r="J37" s="216">
        <v>3.11</v>
      </c>
      <c r="K37" s="216">
        <v>235.35</v>
      </c>
      <c r="L37" s="216">
        <v>9.2200000000000006</v>
      </c>
      <c r="M37" s="216">
        <v>2.36</v>
      </c>
      <c r="N37" s="216">
        <v>1.95</v>
      </c>
      <c r="O37" s="216">
        <v>2.72</v>
      </c>
      <c r="P37" s="216">
        <v>1.38</v>
      </c>
      <c r="Q37" s="216">
        <v>5.0199999999999996</v>
      </c>
      <c r="R37" s="216">
        <v>14.18</v>
      </c>
      <c r="S37" s="216">
        <v>6.21</v>
      </c>
      <c r="T37" s="216">
        <v>1.75</v>
      </c>
      <c r="U37" s="216">
        <v>1.84</v>
      </c>
      <c r="V37" s="216">
        <v>6.21</v>
      </c>
      <c r="W37" s="216">
        <v>15.56</v>
      </c>
      <c r="X37" s="216">
        <v>45.5</v>
      </c>
      <c r="Y37" s="216">
        <v>0</v>
      </c>
      <c r="Z37" s="216">
        <v>42.79</v>
      </c>
      <c r="AA37" s="216">
        <v>20.190000000000001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15.59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13.74</v>
      </c>
      <c r="D38" s="216">
        <v>1.79</v>
      </c>
      <c r="E38" s="216">
        <v>0</v>
      </c>
      <c r="F38" s="216">
        <v>0</v>
      </c>
      <c r="G38" s="216">
        <v>35.5</v>
      </c>
      <c r="H38" s="216">
        <v>0</v>
      </c>
      <c r="I38" s="216">
        <v>42.29</v>
      </c>
      <c r="J38" s="216">
        <v>3.11</v>
      </c>
      <c r="K38" s="216">
        <v>235.35</v>
      </c>
      <c r="L38" s="216">
        <v>9.2200000000000006</v>
      </c>
      <c r="M38" s="216">
        <v>2.36</v>
      </c>
      <c r="N38" s="216">
        <v>1.95</v>
      </c>
      <c r="O38" s="216">
        <v>2.72</v>
      </c>
      <c r="P38" s="216">
        <v>1.38</v>
      </c>
      <c r="Q38" s="216">
        <v>5.0199999999999996</v>
      </c>
      <c r="R38" s="216">
        <v>14.18</v>
      </c>
      <c r="S38" s="216">
        <v>6.21</v>
      </c>
      <c r="T38" s="216">
        <v>1.75</v>
      </c>
      <c r="U38" s="216">
        <v>1.84</v>
      </c>
      <c r="V38" s="216">
        <v>6.21</v>
      </c>
      <c r="W38" s="216">
        <v>15.56</v>
      </c>
      <c r="X38" s="216">
        <v>45.5</v>
      </c>
      <c r="Y38" s="216">
        <v>0</v>
      </c>
      <c r="Z38" s="216">
        <v>42.79</v>
      </c>
      <c r="AA38" s="216">
        <v>20.190000000000001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15.59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13.74</v>
      </c>
      <c r="D39" s="216">
        <v>1.79</v>
      </c>
      <c r="E39" s="216">
        <v>0</v>
      </c>
      <c r="F39" s="216">
        <v>0</v>
      </c>
      <c r="G39" s="216">
        <v>35.5</v>
      </c>
      <c r="H39" s="216">
        <v>0</v>
      </c>
      <c r="I39" s="216">
        <v>41.67</v>
      </c>
      <c r="J39" s="216">
        <v>3.11</v>
      </c>
      <c r="K39" s="216">
        <v>235.35</v>
      </c>
      <c r="L39" s="216">
        <v>9.27</v>
      </c>
      <c r="M39" s="216">
        <v>2.36</v>
      </c>
      <c r="N39" s="216">
        <v>1.95</v>
      </c>
      <c r="O39" s="216">
        <v>2.72</v>
      </c>
      <c r="P39" s="216">
        <v>1.38</v>
      </c>
      <c r="Q39" s="216">
        <v>5.0199999999999996</v>
      </c>
      <c r="R39" s="216">
        <v>14.18</v>
      </c>
      <c r="S39" s="216">
        <v>6.21</v>
      </c>
      <c r="T39" s="216">
        <v>1.75</v>
      </c>
      <c r="U39" s="216">
        <v>1.84</v>
      </c>
      <c r="V39" s="216">
        <v>6.21</v>
      </c>
      <c r="W39" s="216">
        <v>15.56</v>
      </c>
      <c r="X39" s="216">
        <v>45.5</v>
      </c>
      <c r="Y39" s="216">
        <v>0</v>
      </c>
      <c r="Z39" s="216">
        <v>42.79</v>
      </c>
      <c r="AA39" s="216">
        <v>20.190000000000001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14.04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13.74</v>
      </c>
      <c r="D40" s="216">
        <v>1.79</v>
      </c>
      <c r="E40" s="216">
        <v>0</v>
      </c>
      <c r="F40" s="216">
        <v>0</v>
      </c>
      <c r="G40" s="216">
        <v>35.5</v>
      </c>
      <c r="H40" s="216">
        <v>0</v>
      </c>
      <c r="I40" s="216">
        <v>41.67</v>
      </c>
      <c r="J40" s="216">
        <v>3.11</v>
      </c>
      <c r="K40" s="216">
        <v>235.35</v>
      </c>
      <c r="L40" s="216">
        <v>9.27</v>
      </c>
      <c r="M40" s="216">
        <v>2.36</v>
      </c>
      <c r="N40" s="216">
        <v>1.95</v>
      </c>
      <c r="O40" s="216">
        <v>2.72</v>
      </c>
      <c r="P40" s="216">
        <v>1.38</v>
      </c>
      <c r="Q40" s="216">
        <v>5.0199999999999996</v>
      </c>
      <c r="R40" s="216">
        <v>11.99</v>
      </c>
      <c r="S40" s="216">
        <v>6.21</v>
      </c>
      <c r="T40" s="216">
        <v>1.75</v>
      </c>
      <c r="U40" s="216">
        <v>1.84</v>
      </c>
      <c r="V40" s="216">
        <v>6.21</v>
      </c>
      <c r="W40" s="216">
        <v>15.56</v>
      </c>
      <c r="X40" s="216">
        <v>45.5</v>
      </c>
      <c r="Y40" s="216">
        <v>0</v>
      </c>
      <c r="Z40" s="216">
        <v>42.8</v>
      </c>
      <c r="AA40" s="216">
        <v>20.190000000000001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14.04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13.74</v>
      </c>
      <c r="D41" s="216">
        <v>1.79</v>
      </c>
      <c r="E41" s="216">
        <v>0</v>
      </c>
      <c r="F41" s="216">
        <v>0</v>
      </c>
      <c r="G41" s="216">
        <v>35.5</v>
      </c>
      <c r="H41" s="216">
        <v>0</v>
      </c>
      <c r="I41" s="216">
        <v>41.67</v>
      </c>
      <c r="J41" s="216">
        <v>3.11</v>
      </c>
      <c r="K41" s="216">
        <v>235.35</v>
      </c>
      <c r="L41" s="216">
        <v>9.27</v>
      </c>
      <c r="M41" s="216">
        <v>2.36</v>
      </c>
      <c r="N41" s="216">
        <v>1.95</v>
      </c>
      <c r="O41" s="216">
        <v>2.72</v>
      </c>
      <c r="P41" s="216">
        <v>1.38</v>
      </c>
      <c r="Q41" s="216">
        <v>5.0199999999999996</v>
      </c>
      <c r="R41" s="216">
        <v>11.99</v>
      </c>
      <c r="S41" s="216">
        <v>6.21</v>
      </c>
      <c r="T41" s="216">
        <v>1.75</v>
      </c>
      <c r="U41" s="216">
        <v>1.84</v>
      </c>
      <c r="V41" s="216">
        <v>6.21</v>
      </c>
      <c r="W41" s="216">
        <v>15.56</v>
      </c>
      <c r="X41" s="216">
        <v>45.5</v>
      </c>
      <c r="Y41" s="216">
        <v>0</v>
      </c>
      <c r="Z41" s="216">
        <v>42.8</v>
      </c>
      <c r="AA41" s="216">
        <v>20.190000000000001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14.04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13.74</v>
      </c>
      <c r="D42" s="216">
        <v>1.79</v>
      </c>
      <c r="E42" s="216">
        <v>0</v>
      </c>
      <c r="F42" s="216">
        <v>0</v>
      </c>
      <c r="G42" s="216">
        <v>35.5</v>
      </c>
      <c r="H42" s="216">
        <v>0</v>
      </c>
      <c r="I42" s="216">
        <v>41.67</v>
      </c>
      <c r="J42" s="216">
        <v>3.11</v>
      </c>
      <c r="K42" s="216">
        <v>235.35</v>
      </c>
      <c r="L42" s="216">
        <v>9.27</v>
      </c>
      <c r="M42" s="216">
        <v>2.36</v>
      </c>
      <c r="N42" s="216">
        <v>1.95</v>
      </c>
      <c r="O42" s="216">
        <v>2.72</v>
      </c>
      <c r="P42" s="216">
        <v>1.38</v>
      </c>
      <c r="Q42" s="216">
        <v>5.0199999999999996</v>
      </c>
      <c r="R42" s="216">
        <v>11.99</v>
      </c>
      <c r="S42" s="216">
        <v>6.21</v>
      </c>
      <c r="T42" s="216">
        <v>1.75</v>
      </c>
      <c r="U42" s="216">
        <v>1.84</v>
      </c>
      <c r="V42" s="216">
        <v>6.21</v>
      </c>
      <c r="W42" s="216">
        <v>15.56</v>
      </c>
      <c r="X42" s="216">
        <v>45.5</v>
      </c>
      <c r="Y42" s="216">
        <v>0</v>
      </c>
      <c r="Z42" s="216">
        <v>42.8</v>
      </c>
      <c r="AA42" s="216">
        <v>20.190000000000001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14.04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13.74</v>
      </c>
      <c r="D43" s="216">
        <v>1.79</v>
      </c>
      <c r="E43" s="216">
        <v>0</v>
      </c>
      <c r="F43" s="216">
        <v>0</v>
      </c>
      <c r="G43" s="216">
        <v>35.5</v>
      </c>
      <c r="H43" s="216">
        <v>0</v>
      </c>
      <c r="I43" s="216">
        <v>41.67</v>
      </c>
      <c r="J43" s="216">
        <v>3.11</v>
      </c>
      <c r="K43" s="216">
        <v>239.9</v>
      </c>
      <c r="L43" s="216">
        <v>9.27</v>
      </c>
      <c r="M43" s="216">
        <v>2.36</v>
      </c>
      <c r="N43" s="216">
        <v>1.95</v>
      </c>
      <c r="O43" s="216">
        <v>2.72</v>
      </c>
      <c r="P43" s="216">
        <v>1.38</v>
      </c>
      <c r="Q43" s="216">
        <v>5.0199999999999996</v>
      </c>
      <c r="R43" s="216">
        <v>14.11</v>
      </c>
      <c r="S43" s="216">
        <v>7.23</v>
      </c>
      <c r="T43" s="216">
        <v>1.75</v>
      </c>
      <c r="U43" s="216">
        <v>1.84</v>
      </c>
      <c r="V43" s="216">
        <v>6.21</v>
      </c>
      <c r="W43" s="216">
        <v>15.56</v>
      </c>
      <c r="X43" s="216">
        <v>2.2999999999999998</v>
      </c>
      <c r="Y43" s="216">
        <v>0</v>
      </c>
      <c r="Z43" s="216">
        <v>42.79</v>
      </c>
      <c r="AA43" s="216">
        <v>20.190000000000001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14.04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13.74</v>
      </c>
      <c r="D44" s="216">
        <v>1.79</v>
      </c>
      <c r="E44" s="216">
        <v>0</v>
      </c>
      <c r="F44" s="216">
        <v>0</v>
      </c>
      <c r="G44" s="216">
        <v>35.5</v>
      </c>
      <c r="H44" s="216">
        <v>0</v>
      </c>
      <c r="I44" s="216">
        <v>41.67</v>
      </c>
      <c r="J44" s="216">
        <v>3.11</v>
      </c>
      <c r="K44" s="216">
        <v>239.88</v>
      </c>
      <c r="L44" s="216">
        <v>9.27</v>
      </c>
      <c r="M44" s="216">
        <v>2.36</v>
      </c>
      <c r="N44" s="216">
        <v>1.95</v>
      </c>
      <c r="O44" s="216">
        <v>2.72</v>
      </c>
      <c r="P44" s="216">
        <v>1.38</v>
      </c>
      <c r="Q44" s="216">
        <v>5.0199999999999996</v>
      </c>
      <c r="R44" s="216">
        <v>14.11</v>
      </c>
      <c r="S44" s="216">
        <v>7.23</v>
      </c>
      <c r="T44" s="216">
        <v>1.75</v>
      </c>
      <c r="U44" s="216">
        <v>1.84</v>
      </c>
      <c r="V44" s="216">
        <v>6.21</v>
      </c>
      <c r="W44" s="216">
        <v>15.56</v>
      </c>
      <c r="X44" s="216">
        <v>2.2999999999999998</v>
      </c>
      <c r="Y44" s="216">
        <v>0</v>
      </c>
      <c r="Z44" s="216">
        <v>42.79</v>
      </c>
      <c r="AA44" s="216">
        <v>20.190000000000001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14.04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13.74</v>
      </c>
      <c r="D45" s="216">
        <v>1.79</v>
      </c>
      <c r="E45" s="216">
        <v>0</v>
      </c>
      <c r="F45" s="216">
        <v>0</v>
      </c>
      <c r="G45" s="216">
        <v>35.5</v>
      </c>
      <c r="H45" s="216">
        <v>0</v>
      </c>
      <c r="I45" s="216">
        <v>41.67</v>
      </c>
      <c r="J45" s="216">
        <v>3.11</v>
      </c>
      <c r="K45" s="216">
        <v>235.35</v>
      </c>
      <c r="L45" s="216">
        <v>9.27</v>
      </c>
      <c r="M45" s="216">
        <v>2.36</v>
      </c>
      <c r="N45" s="216">
        <v>1.95</v>
      </c>
      <c r="O45" s="216">
        <v>2.72</v>
      </c>
      <c r="P45" s="216">
        <v>1.38</v>
      </c>
      <c r="Q45" s="216">
        <v>5.0199999999999996</v>
      </c>
      <c r="R45" s="216">
        <v>14.11</v>
      </c>
      <c r="S45" s="216">
        <v>6.21</v>
      </c>
      <c r="T45" s="216">
        <v>1.75</v>
      </c>
      <c r="U45" s="216">
        <v>1.84</v>
      </c>
      <c r="V45" s="216">
        <v>6.21</v>
      </c>
      <c r="W45" s="216">
        <v>15.56</v>
      </c>
      <c r="X45" s="216">
        <v>2.2999999999999998</v>
      </c>
      <c r="Y45" s="216">
        <v>0</v>
      </c>
      <c r="Z45" s="216">
        <v>42.79</v>
      </c>
      <c r="AA45" s="216">
        <v>20.190000000000001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14.04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13.74</v>
      </c>
      <c r="D46" s="216">
        <v>1.79</v>
      </c>
      <c r="E46" s="216">
        <v>0</v>
      </c>
      <c r="F46" s="216">
        <v>0</v>
      </c>
      <c r="G46" s="216">
        <v>35.5</v>
      </c>
      <c r="H46" s="216">
        <v>0</v>
      </c>
      <c r="I46" s="216">
        <v>41.67</v>
      </c>
      <c r="J46" s="216">
        <v>3.11</v>
      </c>
      <c r="K46" s="216">
        <v>235.35</v>
      </c>
      <c r="L46" s="216">
        <v>9.27</v>
      </c>
      <c r="M46" s="216">
        <v>2.36</v>
      </c>
      <c r="N46" s="216">
        <v>1.95</v>
      </c>
      <c r="O46" s="216">
        <v>2.72</v>
      </c>
      <c r="P46" s="216">
        <v>1.38</v>
      </c>
      <c r="Q46" s="216">
        <v>5.0199999999999996</v>
      </c>
      <c r="R46" s="216">
        <v>14.11</v>
      </c>
      <c r="S46" s="216">
        <v>6.21</v>
      </c>
      <c r="T46" s="216">
        <v>1.75</v>
      </c>
      <c r="U46" s="216">
        <v>1.84</v>
      </c>
      <c r="V46" s="216">
        <v>6.21</v>
      </c>
      <c r="W46" s="216">
        <v>15.56</v>
      </c>
      <c r="X46" s="216">
        <v>2.2999999999999998</v>
      </c>
      <c r="Y46" s="216">
        <v>0</v>
      </c>
      <c r="Z46" s="216">
        <v>42.79</v>
      </c>
      <c r="AA46" s="216">
        <v>20.190000000000001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14.04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13.74</v>
      </c>
      <c r="D47" s="216">
        <v>1.79</v>
      </c>
      <c r="E47" s="216">
        <v>0</v>
      </c>
      <c r="F47" s="216">
        <v>0</v>
      </c>
      <c r="G47" s="216">
        <v>35.5</v>
      </c>
      <c r="H47" s="216">
        <v>0</v>
      </c>
      <c r="I47" s="216">
        <v>41.67</v>
      </c>
      <c r="J47" s="216">
        <v>3.11</v>
      </c>
      <c r="K47" s="216">
        <v>239.9</v>
      </c>
      <c r="L47" s="216">
        <v>9.3800000000000008</v>
      </c>
      <c r="M47" s="216">
        <v>2.36</v>
      </c>
      <c r="N47" s="216">
        <v>1.95</v>
      </c>
      <c r="O47" s="216">
        <v>2.72</v>
      </c>
      <c r="P47" s="216">
        <v>1.38</v>
      </c>
      <c r="Q47" s="216">
        <v>5.3</v>
      </c>
      <c r="R47" s="216">
        <v>16.63</v>
      </c>
      <c r="S47" s="216">
        <v>6.16</v>
      </c>
      <c r="T47" s="216">
        <v>1.75</v>
      </c>
      <c r="U47" s="216">
        <v>1.84</v>
      </c>
      <c r="V47" s="216">
        <v>6.21</v>
      </c>
      <c r="W47" s="216">
        <v>15.56</v>
      </c>
      <c r="X47" s="216">
        <v>40.68</v>
      </c>
      <c r="Y47" s="216">
        <v>0</v>
      </c>
      <c r="Z47" s="216">
        <v>42.08</v>
      </c>
      <c r="AA47" s="216">
        <v>20.47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14.04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13.74</v>
      </c>
      <c r="D48" s="216">
        <v>1.79</v>
      </c>
      <c r="E48" s="216">
        <v>0</v>
      </c>
      <c r="F48" s="216">
        <v>0</v>
      </c>
      <c r="G48" s="216">
        <v>35.5</v>
      </c>
      <c r="H48" s="216">
        <v>0</v>
      </c>
      <c r="I48" s="216">
        <v>41.67</v>
      </c>
      <c r="J48" s="216">
        <v>3.11</v>
      </c>
      <c r="K48" s="216">
        <v>239.88</v>
      </c>
      <c r="L48" s="216">
        <v>9.3800000000000008</v>
      </c>
      <c r="M48" s="216">
        <v>2.36</v>
      </c>
      <c r="N48" s="216">
        <v>1.95</v>
      </c>
      <c r="O48" s="216">
        <v>2.72</v>
      </c>
      <c r="P48" s="216">
        <v>1.38</v>
      </c>
      <c r="Q48" s="216">
        <v>5.3</v>
      </c>
      <c r="R48" s="216">
        <v>15.76</v>
      </c>
      <c r="S48" s="216">
        <v>6.16</v>
      </c>
      <c r="T48" s="216">
        <v>1.75</v>
      </c>
      <c r="U48" s="216">
        <v>1.84</v>
      </c>
      <c r="V48" s="216">
        <v>6.21</v>
      </c>
      <c r="W48" s="216">
        <v>15.56</v>
      </c>
      <c r="X48" s="216">
        <v>40.68</v>
      </c>
      <c r="Y48" s="216">
        <v>0</v>
      </c>
      <c r="Z48" s="216">
        <v>42.08</v>
      </c>
      <c r="AA48" s="216">
        <v>20.47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14.04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13.74</v>
      </c>
      <c r="D49" s="216">
        <v>1.79</v>
      </c>
      <c r="E49" s="216">
        <v>0</v>
      </c>
      <c r="F49" s="216">
        <v>0</v>
      </c>
      <c r="G49" s="216">
        <v>35.5</v>
      </c>
      <c r="H49" s="216">
        <v>0</v>
      </c>
      <c r="I49" s="216">
        <v>41.67</v>
      </c>
      <c r="J49" s="216">
        <v>3.11</v>
      </c>
      <c r="K49" s="216">
        <v>231.19</v>
      </c>
      <c r="L49" s="216">
        <v>9.3800000000000008</v>
      </c>
      <c r="M49" s="216">
        <v>2.36</v>
      </c>
      <c r="N49" s="216">
        <v>1.95</v>
      </c>
      <c r="O49" s="216">
        <v>2.72</v>
      </c>
      <c r="P49" s="216">
        <v>1.38</v>
      </c>
      <c r="Q49" s="216">
        <v>5.3</v>
      </c>
      <c r="R49" s="216">
        <v>15.76</v>
      </c>
      <c r="S49" s="216">
        <v>6.16</v>
      </c>
      <c r="T49" s="216">
        <v>1.75</v>
      </c>
      <c r="U49" s="216">
        <v>1.84</v>
      </c>
      <c r="V49" s="216">
        <v>6.32</v>
      </c>
      <c r="W49" s="216">
        <v>15.56</v>
      </c>
      <c r="X49" s="216">
        <v>40.68</v>
      </c>
      <c r="Y49" s="216">
        <v>0</v>
      </c>
      <c r="Z49" s="216">
        <v>41.83</v>
      </c>
      <c r="AA49" s="216">
        <v>20.71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14.04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13.74</v>
      </c>
      <c r="D50" s="216">
        <v>1.79</v>
      </c>
      <c r="E50" s="216">
        <v>0</v>
      </c>
      <c r="F50" s="216">
        <v>0</v>
      </c>
      <c r="G50" s="216">
        <v>35.5</v>
      </c>
      <c r="H50" s="216">
        <v>0</v>
      </c>
      <c r="I50" s="216">
        <v>41.67</v>
      </c>
      <c r="J50" s="216">
        <v>3.11</v>
      </c>
      <c r="K50" s="216">
        <v>231.19</v>
      </c>
      <c r="L50" s="216">
        <v>9.3800000000000008</v>
      </c>
      <c r="M50" s="216">
        <v>2.36</v>
      </c>
      <c r="N50" s="216">
        <v>1.95</v>
      </c>
      <c r="O50" s="216">
        <v>2.72</v>
      </c>
      <c r="P50" s="216">
        <v>1.38</v>
      </c>
      <c r="Q50" s="216">
        <v>5.3</v>
      </c>
      <c r="R50" s="216">
        <v>15.76</v>
      </c>
      <c r="S50" s="216">
        <v>6.16</v>
      </c>
      <c r="T50" s="216">
        <v>1.75</v>
      </c>
      <c r="U50" s="216">
        <v>1.84</v>
      </c>
      <c r="V50" s="216">
        <v>6.21</v>
      </c>
      <c r="W50" s="216">
        <v>15.56</v>
      </c>
      <c r="X50" s="216">
        <v>40.68</v>
      </c>
      <c r="Y50" s="216">
        <v>0</v>
      </c>
      <c r="Z50" s="216">
        <v>41.83</v>
      </c>
      <c r="AA50" s="216">
        <v>20.71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14.04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13.74</v>
      </c>
      <c r="D51" s="216">
        <v>1.79</v>
      </c>
      <c r="E51" s="216">
        <v>0</v>
      </c>
      <c r="F51" s="216">
        <v>0</v>
      </c>
      <c r="G51" s="216">
        <v>35.5</v>
      </c>
      <c r="H51" s="216">
        <v>0</v>
      </c>
      <c r="I51" s="216">
        <v>40.43</v>
      </c>
      <c r="J51" s="216">
        <v>3.11</v>
      </c>
      <c r="K51" s="216">
        <v>231.19</v>
      </c>
      <c r="L51" s="216">
        <v>9.3800000000000008</v>
      </c>
      <c r="M51" s="216">
        <v>2.36</v>
      </c>
      <c r="N51" s="216">
        <v>1.95</v>
      </c>
      <c r="O51" s="216">
        <v>2.72</v>
      </c>
      <c r="P51" s="216">
        <v>1.38</v>
      </c>
      <c r="Q51" s="216">
        <v>5.3</v>
      </c>
      <c r="R51" s="216">
        <v>15.76</v>
      </c>
      <c r="S51" s="216">
        <v>6.16</v>
      </c>
      <c r="T51" s="216">
        <v>1.75</v>
      </c>
      <c r="U51" s="216">
        <v>1.84</v>
      </c>
      <c r="V51" s="216">
        <v>6.21</v>
      </c>
      <c r="W51" s="216">
        <v>15.38</v>
      </c>
      <c r="X51" s="216">
        <v>40.68</v>
      </c>
      <c r="Y51" s="216">
        <v>0</v>
      </c>
      <c r="Z51" s="216">
        <v>41.83</v>
      </c>
      <c r="AA51" s="216">
        <v>20.7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12.48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13.74</v>
      </c>
      <c r="D52" s="216">
        <v>1.79</v>
      </c>
      <c r="E52" s="216">
        <v>0</v>
      </c>
      <c r="F52" s="216">
        <v>0</v>
      </c>
      <c r="G52" s="216">
        <v>35.5</v>
      </c>
      <c r="H52" s="216">
        <v>0</v>
      </c>
      <c r="I52" s="216">
        <v>40.43</v>
      </c>
      <c r="J52" s="216">
        <v>3.11</v>
      </c>
      <c r="K52" s="216">
        <v>231.19</v>
      </c>
      <c r="L52" s="216">
        <v>9.3800000000000008</v>
      </c>
      <c r="M52" s="216">
        <v>2.36</v>
      </c>
      <c r="N52" s="216">
        <v>1.95</v>
      </c>
      <c r="O52" s="216">
        <v>2.72</v>
      </c>
      <c r="P52" s="216">
        <v>1.38</v>
      </c>
      <c r="Q52" s="216">
        <v>5.3</v>
      </c>
      <c r="R52" s="216">
        <v>15.76</v>
      </c>
      <c r="S52" s="216">
        <v>6.16</v>
      </c>
      <c r="T52" s="216">
        <v>1.75</v>
      </c>
      <c r="U52" s="216">
        <v>1.84</v>
      </c>
      <c r="V52" s="216">
        <v>6.21</v>
      </c>
      <c r="W52" s="216">
        <v>15.56</v>
      </c>
      <c r="X52" s="216">
        <v>40.68</v>
      </c>
      <c r="Y52" s="216">
        <v>0</v>
      </c>
      <c r="Z52" s="216">
        <v>41.83</v>
      </c>
      <c r="AA52" s="216">
        <v>20.7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12.48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13.74</v>
      </c>
      <c r="D53" s="216">
        <v>1.79</v>
      </c>
      <c r="E53" s="216">
        <v>0</v>
      </c>
      <c r="F53" s="216">
        <v>0</v>
      </c>
      <c r="G53" s="216">
        <v>35.5</v>
      </c>
      <c r="H53" s="216">
        <v>0</v>
      </c>
      <c r="I53" s="216">
        <v>40.43</v>
      </c>
      <c r="J53" s="216">
        <v>3.11</v>
      </c>
      <c r="K53" s="216">
        <v>234.66</v>
      </c>
      <c r="L53" s="216">
        <v>9.4</v>
      </c>
      <c r="M53" s="216">
        <v>2.36</v>
      </c>
      <c r="N53" s="216">
        <v>1.95</v>
      </c>
      <c r="O53" s="216">
        <v>2.72</v>
      </c>
      <c r="P53" s="216">
        <v>1.38</v>
      </c>
      <c r="Q53" s="216">
        <v>5.25</v>
      </c>
      <c r="R53" s="216">
        <v>15.76</v>
      </c>
      <c r="S53" s="216">
        <v>6.14</v>
      </c>
      <c r="T53" s="216">
        <v>1.75</v>
      </c>
      <c r="U53" s="216">
        <v>1.84</v>
      </c>
      <c r="V53" s="216">
        <v>6.21</v>
      </c>
      <c r="W53" s="216">
        <v>15.56</v>
      </c>
      <c r="X53" s="216">
        <v>40.68</v>
      </c>
      <c r="Y53" s="216">
        <v>0</v>
      </c>
      <c r="Z53" s="216">
        <v>41.83</v>
      </c>
      <c r="AA53" s="216">
        <v>21.11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12.48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13.74</v>
      </c>
      <c r="D54" s="216">
        <v>1.79</v>
      </c>
      <c r="E54" s="216">
        <v>0</v>
      </c>
      <c r="F54" s="216">
        <v>0</v>
      </c>
      <c r="G54" s="216">
        <v>35.5</v>
      </c>
      <c r="H54" s="216">
        <v>0</v>
      </c>
      <c r="I54" s="216">
        <v>40.43</v>
      </c>
      <c r="J54" s="216">
        <v>3.11</v>
      </c>
      <c r="K54" s="216">
        <v>234.66</v>
      </c>
      <c r="L54" s="216">
        <v>9.4</v>
      </c>
      <c r="M54" s="216">
        <v>2.36</v>
      </c>
      <c r="N54" s="216">
        <v>1.95</v>
      </c>
      <c r="O54" s="216">
        <v>2.72</v>
      </c>
      <c r="P54" s="216">
        <v>1.38</v>
      </c>
      <c r="Q54" s="216">
        <v>5.25</v>
      </c>
      <c r="R54" s="216">
        <v>15.76</v>
      </c>
      <c r="S54" s="216">
        <v>6.14</v>
      </c>
      <c r="T54" s="216">
        <v>1.75</v>
      </c>
      <c r="U54" s="216">
        <v>1.84</v>
      </c>
      <c r="V54" s="216">
        <v>6.21</v>
      </c>
      <c r="W54" s="216">
        <v>15.56</v>
      </c>
      <c r="X54" s="216">
        <v>40.68</v>
      </c>
      <c r="Y54" s="216">
        <v>0</v>
      </c>
      <c r="Z54" s="216">
        <v>41.83</v>
      </c>
      <c r="AA54" s="216">
        <v>21.11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12.48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13.74</v>
      </c>
      <c r="D55" s="216">
        <v>1.79</v>
      </c>
      <c r="E55" s="216">
        <v>0</v>
      </c>
      <c r="F55" s="216">
        <v>0</v>
      </c>
      <c r="G55" s="216">
        <v>35.5</v>
      </c>
      <c r="H55" s="216">
        <v>0</v>
      </c>
      <c r="I55" s="216">
        <v>40.43</v>
      </c>
      <c r="J55" s="216">
        <v>3.11</v>
      </c>
      <c r="K55" s="216">
        <v>234.82</v>
      </c>
      <c r="L55" s="216">
        <v>9.4</v>
      </c>
      <c r="M55" s="216">
        <v>2.36</v>
      </c>
      <c r="N55" s="216">
        <v>1.95</v>
      </c>
      <c r="O55" s="216">
        <v>2.72</v>
      </c>
      <c r="P55" s="216">
        <v>1.38</v>
      </c>
      <c r="Q55" s="216">
        <v>5.25</v>
      </c>
      <c r="R55" s="216">
        <v>15.76</v>
      </c>
      <c r="S55" s="216">
        <v>6.14</v>
      </c>
      <c r="T55" s="216">
        <v>1.75</v>
      </c>
      <c r="U55" s="216">
        <v>1.84</v>
      </c>
      <c r="V55" s="216">
        <v>6.21</v>
      </c>
      <c r="W55" s="216">
        <v>13.84</v>
      </c>
      <c r="X55" s="216">
        <v>39.79</v>
      </c>
      <c r="Y55" s="216">
        <v>0</v>
      </c>
      <c r="Z55" s="216">
        <v>41.83</v>
      </c>
      <c r="AA55" s="216">
        <v>21.1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12.48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13.74</v>
      </c>
      <c r="D56" s="216">
        <v>1.79</v>
      </c>
      <c r="E56" s="216">
        <v>0</v>
      </c>
      <c r="F56" s="216">
        <v>0</v>
      </c>
      <c r="G56" s="216">
        <v>35.5</v>
      </c>
      <c r="H56" s="216">
        <v>0</v>
      </c>
      <c r="I56" s="216">
        <v>40.43</v>
      </c>
      <c r="J56" s="216">
        <v>3.11</v>
      </c>
      <c r="K56" s="216">
        <v>234.82</v>
      </c>
      <c r="L56" s="216">
        <v>9.4</v>
      </c>
      <c r="M56" s="216">
        <v>2.36</v>
      </c>
      <c r="N56" s="216">
        <v>1.95</v>
      </c>
      <c r="O56" s="216">
        <v>2.72</v>
      </c>
      <c r="P56" s="216">
        <v>1.38</v>
      </c>
      <c r="Q56" s="216">
        <v>5.25</v>
      </c>
      <c r="R56" s="216">
        <v>15.76</v>
      </c>
      <c r="S56" s="216">
        <v>6.14</v>
      </c>
      <c r="T56" s="216">
        <v>1.75</v>
      </c>
      <c r="U56" s="216">
        <v>1.84</v>
      </c>
      <c r="V56" s="216">
        <v>6.21</v>
      </c>
      <c r="W56" s="216">
        <v>15.56</v>
      </c>
      <c r="X56" s="216">
        <v>40.68</v>
      </c>
      <c r="Y56" s="216">
        <v>0</v>
      </c>
      <c r="Z56" s="216">
        <v>41.83</v>
      </c>
      <c r="AA56" s="216">
        <v>21.1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12.48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13.74</v>
      </c>
      <c r="D57" s="216">
        <v>1.79</v>
      </c>
      <c r="E57" s="216">
        <v>0</v>
      </c>
      <c r="F57" s="216">
        <v>0</v>
      </c>
      <c r="G57" s="216">
        <v>35.5</v>
      </c>
      <c r="H57" s="216">
        <v>0</v>
      </c>
      <c r="I57" s="216">
        <v>40.43</v>
      </c>
      <c r="J57" s="216">
        <v>3.11</v>
      </c>
      <c r="K57" s="216">
        <v>234.82</v>
      </c>
      <c r="L57" s="216">
        <v>9.4</v>
      </c>
      <c r="M57" s="216">
        <v>2.36</v>
      </c>
      <c r="N57" s="216">
        <v>1.95</v>
      </c>
      <c r="O57" s="216">
        <v>2.72</v>
      </c>
      <c r="P57" s="216">
        <v>1.38</v>
      </c>
      <c r="Q57" s="216">
        <v>5.25</v>
      </c>
      <c r="R57" s="216">
        <v>15.76</v>
      </c>
      <c r="S57" s="216">
        <v>6.14</v>
      </c>
      <c r="T57" s="216">
        <v>1.75</v>
      </c>
      <c r="U57" s="216">
        <v>1.84</v>
      </c>
      <c r="V57" s="216">
        <v>6.21</v>
      </c>
      <c r="W57" s="216">
        <v>15.56</v>
      </c>
      <c r="X57" s="216">
        <v>40.68</v>
      </c>
      <c r="Y57" s="216">
        <v>0</v>
      </c>
      <c r="Z57" s="216">
        <v>41.83</v>
      </c>
      <c r="AA57" s="216">
        <v>21.25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12.48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13.74</v>
      </c>
      <c r="D58" s="216">
        <v>1.79</v>
      </c>
      <c r="E58" s="216">
        <v>0</v>
      </c>
      <c r="F58" s="216">
        <v>0</v>
      </c>
      <c r="G58" s="216">
        <v>35.5</v>
      </c>
      <c r="H58" s="216">
        <v>0</v>
      </c>
      <c r="I58" s="216">
        <v>40.43</v>
      </c>
      <c r="J58" s="216">
        <v>3.11</v>
      </c>
      <c r="K58" s="216">
        <v>234.82</v>
      </c>
      <c r="L58" s="216">
        <v>9.4</v>
      </c>
      <c r="M58" s="216">
        <v>2.36</v>
      </c>
      <c r="N58" s="216">
        <v>1.95</v>
      </c>
      <c r="O58" s="216">
        <v>2.72</v>
      </c>
      <c r="P58" s="216">
        <v>1.38</v>
      </c>
      <c r="Q58" s="216">
        <v>5.25</v>
      </c>
      <c r="R58" s="216">
        <v>15.76</v>
      </c>
      <c r="S58" s="216">
        <v>6.14</v>
      </c>
      <c r="T58" s="216">
        <v>1.75</v>
      </c>
      <c r="U58" s="216">
        <v>1.84</v>
      </c>
      <c r="V58" s="216">
        <v>6.21</v>
      </c>
      <c r="W58" s="216">
        <v>15.56</v>
      </c>
      <c r="X58" s="216">
        <v>40.72</v>
      </c>
      <c r="Y58" s="216">
        <v>0</v>
      </c>
      <c r="Z58" s="216">
        <v>41.83</v>
      </c>
      <c r="AA58" s="216">
        <v>21.25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12.48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13.74</v>
      </c>
      <c r="D59" s="216">
        <v>1.79</v>
      </c>
      <c r="E59" s="216">
        <v>0</v>
      </c>
      <c r="F59" s="216">
        <v>0</v>
      </c>
      <c r="G59" s="216">
        <v>35.5</v>
      </c>
      <c r="H59" s="216">
        <v>0</v>
      </c>
      <c r="I59" s="216">
        <v>40.43</v>
      </c>
      <c r="J59" s="216">
        <v>3.11</v>
      </c>
      <c r="K59" s="216">
        <v>234.82</v>
      </c>
      <c r="L59" s="216">
        <v>9.4</v>
      </c>
      <c r="M59" s="216">
        <v>2.36</v>
      </c>
      <c r="N59" s="216">
        <v>1.95</v>
      </c>
      <c r="O59" s="216">
        <v>2.72</v>
      </c>
      <c r="P59" s="216">
        <v>1.1499999999999999</v>
      </c>
      <c r="Q59" s="216">
        <v>5.25</v>
      </c>
      <c r="R59" s="216">
        <v>15.76</v>
      </c>
      <c r="S59" s="216">
        <v>6.14</v>
      </c>
      <c r="T59" s="216">
        <v>1.75</v>
      </c>
      <c r="U59" s="216">
        <v>1.84</v>
      </c>
      <c r="V59" s="216">
        <v>6.21</v>
      </c>
      <c r="W59" s="216">
        <v>15.56</v>
      </c>
      <c r="X59" s="216">
        <v>40.68</v>
      </c>
      <c r="Y59" s="216">
        <v>0</v>
      </c>
      <c r="Z59" s="216">
        <v>41.83</v>
      </c>
      <c r="AA59" s="216">
        <v>20.7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10.68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13.74</v>
      </c>
      <c r="D60" s="216">
        <v>1.79</v>
      </c>
      <c r="E60" s="216">
        <v>0</v>
      </c>
      <c r="F60" s="216">
        <v>0</v>
      </c>
      <c r="G60" s="216">
        <v>35.5</v>
      </c>
      <c r="H60" s="216">
        <v>0</v>
      </c>
      <c r="I60" s="216">
        <v>40.43</v>
      </c>
      <c r="J60" s="216">
        <v>3.11</v>
      </c>
      <c r="K60" s="216">
        <v>234.82</v>
      </c>
      <c r="L60" s="216">
        <v>9.4</v>
      </c>
      <c r="M60" s="216">
        <v>2.36</v>
      </c>
      <c r="N60" s="216">
        <v>1.95</v>
      </c>
      <c r="O60" s="216">
        <v>2.72</v>
      </c>
      <c r="P60" s="216">
        <v>1.1399999999999999</v>
      </c>
      <c r="Q60" s="216">
        <v>5.25</v>
      </c>
      <c r="R60" s="216">
        <v>15.76</v>
      </c>
      <c r="S60" s="216">
        <v>6.14</v>
      </c>
      <c r="T60" s="216">
        <v>1.75</v>
      </c>
      <c r="U60" s="216">
        <v>1.84</v>
      </c>
      <c r="V60" s="216">
        <v>6.21</v>
      </c>
      <c r="W60" s="216">
        <v>15.56</v>
      </c>
      <c r="X60" s="216">
        <v>40.68</v>
      </c>
      <c r="Y60" s="216">
        <v>0</v>
      </c>
      <c r="Z60" s="216">
        <v>42.62</v>
      </c>
      <c r="AA60" s="216">
        <v>20.7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10.68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13.74</v>
      </c>
      <c r="D61" s="216">
        <v>1.79</v>
      </c>
      <c r="E61" s="216">
        <v>0</v>
      </c>
      <c r="F61" s="216">
        <v>0</v>
      </c>
      <c r="G61" s="216">
        <v>35.5</v>
      </c>
      <c r="H61" s="216">
        <v>0</v>
      </c>
      <c r="I61" s="216">
        <v>40.43</v>
      </c>
      <c r="J61" s="216">
        <v>3.11</v>
      </c>
      <c r="K61" s="216">
        <v>234.82</v>
      </c>
      <c r="L61" s="216">
        <v>9.4</v>
      </c>
      <c r="M61" s="216">
        <v>2.36</v>
      </c>
      <c r="N61" s="216">
        <v>1.95</v>
      </c>
      <c r="O61" s="216">
        <v>2.72</v>
      </c>
      <c r="P61" s="216">
        <v>1.1200000000000001</v>
      </c>
      <c r="Q61" s="216">
        <v>5.25</v>
      </c>
      <c r="R61" s="216">
        <v>15.76</v>
      </c>
      <c r="S61" s="216">
        <v>6.14</v>
      </c>
      <c r="T61" s="216">
        <v>1.75</v>
      </c>
      <c r="U61" s="216">
        <v>1.84</v>
      </c>
      <c r="V61" s="216">
        <v>6.21</v>
      </c>
      <c r="W61" s="216">
        <v>15.56</v>
      </c>
      <c r="X61" s="216">
        <v>41.39</v>
      </c>
      <c r="Y61" s="216">
        <v>0</v>
      </c>
      <c r="Z61" s="216">
        <v>41.83</v>
      </c>
      <c r="AA61" s="216">
        <v>20.7</v>
      </c>
      <c r="AB61" s="216">
        <v>0</v>
      </c>
      <c r="AC61" s="216">
        <v>-0.42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10.68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13.74</v>
      </c>
      <c r="D62" s="216">
        <v>1.79</v>
      </c>
      <c r="E62" s="216">
        <v>0</v>
      </c>
      <c r="F62" s="216">
        <v>0</v>
      </c>
      <c r="G62" s="216">
        <v>35.5</v>
      </c>
      <c r="H62" s="216">
        <v>0</v>
      </c>
      <c r="I62" s="216">
        <v>40.43</v>
      </c>
      <c r="J62" s="216">
        <v>3.11</v>
      </c>
      <c r="K62" s="216">
        <v>234.82</v>
      </c>
      <c r="L62" s="216">
        <v>9.4</v>
      </c>
      <c r="M62" s="216">
        <v>2.36</v>
      </c>
      <c r="N62" s="216">
        <v>1.95</v>
      </c>
      <c r="O62" s="216">
        <v>2.72</v>
      </c>
      <c r="P62" s="216">
        <v>1.1200000000000001</v>
      </c>
      <c r="Q62" s="216">
        <v>5.25</v>
      </c>
      <c r="R62" s="216">
        <v>15.76</v>
      </c>
      <c r="S62" s="216">
        <v>6.14</v>
      </c>
      <c r="T62" s="216">
        <v>1.75</v>
      </c>
      <c r="U62" s="216">
        <v>1.84</v>
      </c>
      <c r="V62" s="216">
        <v>6.21</v>
      </c>
      <c r="W62" s="216">
        <v>15.56</v>
      </c>
      <c r="X62" s="216">
        <v>40.68</v>
      </c>
      <c r="Y62" s="216">
        <v>0</v>
      </c>
      <c r="Z62" s="216">
        <v>41.83</v>
      </c>
      <c r="AA62" s="216">
        <v>20.7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10.68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13.74</v>
      </c>
      <c r="D63" s="216">
        <v>1.79</v>
      </c>
      <c r="E63" s="216">
        <v>0</v>
      </c>
      <c r="F63" s="216">
        <v>0</v>
      </c>
      <c r="G63" s="216">
        <v>35.5</v>
      </c>
      <c r="H63" s="216">
        <v>0</v>
      </c>
      <c r="I63" s="216">
        <v>40.43</v>
      </c>
      <c r="J63" s="216">
        <v>3.11</v>
      </c>
      <c r="K63" s="216">
        <v>234.73</v>
      </c>
      <c r="L63" s="216">
        <v>9.35</v>
      </c>
      <c r="M63" s="216">
        <v>2.36</v>
      </c>
      <c r="N63" s="216">
        <v>1.95</v>
      </c>
      <c r="O63" s="216">
        <v>2.72</v>
      </c>
      <c r="P63" s="216">
        <v>1.1200000000000001</v>
      </c>
      <c r="Q63" s="216">
        <v>5.23</v>
      </c>
      <c r="R63" s="216">
        <v>15.76</v>
      </c>
      <c r="S63" s="216">
        <v>6.12</v>
      </c>
      <c r="T63" s="216">
        <v>1.75</v>
      </c>
      <c r="U63" s="216">
        <v>1.84</v>
      </c>
      <c r="V63" s="216">
        <v>6.21</v>
      </c>
      <c r="W63" s="216">
        <v>15.56</v>
      </c>
      <c r="X63" s="216">
        <v>39.71</v>
      </c>
      <c r="Y63" s="216">
        <v>0</v>
      </c>
      <c r="Z63" s="216">
        <v>41.83</v>
      </c>
      <c r="AA63" s="216">
        <v>20.7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10.68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13.74</v>
      </c>
      <c r="D64" s="216">
        <v>1.79</v>
      </c>
      <c r="E64" s="216">
        <v>0</v>
      </c>
      <c r="F64" s="216">
        <v>0</v>
      </c>
      <c r="G64" s="216">
        <v>35.5</v>
      </c>
      <c r="H64" s="216">
        <v>0</v>
      </c>
      <c r="I64" s="216">
        <v>40.43</v>
      </c>
      <c r="J64" s="216">
        <v>3.11</v>
      </c>
      <c r="K64" s="216">
        <v>234.73</v>
      </c>
      <c r="L64" s="216">
        <v>9.35</v>
      </c>
      <c r="M64" s="216">
        <v>2.36</v>
      </c>
      <c r="N64" s="216">
        <v>1.95</v>
      </c>
      <c r="O64" s="216">
        <v>2.72</v>
      </c>
      <c r="P64" s="216">
        <v>1.1200000000000001</v>
      </c>
      <c r="Q64" s="216">
        <v>5.23</v>
      </c>
      <c r="R64" s="216">
        <v>15.76</v>
      </c>
      <c r="S64" s="216">
        <v>6.12</v>
      </c>
      <c r="T64" s="216">
        <v>1.75</v>
      </c>
      <c r="U64" s="216">
        <v>1.84</v>
      </c>
      <c r="V64" s="216">
        <v>6.21</v>
      </c>
      <c r="W64" s="216">
        <v>15.56</v>
      </c>
      <c r="X64" s="216">
        <v>35.86</v>
      </c>
      <c r="Y64" s="216">
        <v>0</v>
      </c>
      <c r="Z64" s="216">
        <v>41.83</v>
      </c>
      <c r="AA64" s="216">
        <v>20.7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10.68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13.74</v>
      </c>
      <c r="D65" s="216">
        <v>1.79</v>
      </c>
      <c r="E65" s="216">
        <v>0</v>
      </c>
      <c r="F65" s="216">
        <v>0</v>
      </c>
      <c r="G65" s="216">
        <v>35.5</v>
      </c>
      <c r="H65" s="216">
        <v>0</v>
      </c>
      <c r="I65" s="216">
        <v>40.43</v>
      </c>
      <c r="J65" s="216">
        <v>3.11</v>
      </c>
      <c r="K65" s="216">
        <v>234.73</v>
      </c>
      <c r="L65" s="216">
        <v>9.58</v>
      </c>
      <c r="M65" s="216">
        <v>2.2599999999999998</v>
      </c>
      <c r="N65" s="216">
        <v>1.95</v>
      </c>
      <c r="O65" s="216">
        <v>2.72</v>
      </c>
      <c r="P65" s="216">
        <v>1.1200000000000001</v>
      </c>
      <c r="Q65" s="216">
        <v>5.23</v>
      </c>
      <c r="R65" s="216">
        <v>15.76</v>
      </c>
      <c r="S65" s="216">
        <v>6.12</v>
      </c>
      <c r="T65" s="216">
        <v>1.75</v>
      </c>
      <c r="U65" s="216">
        <v>1.84</v>
      </c>
      <c r="V65" s="216">
        <v>6.21</v>
      </c>
      <c r="W65" s="216">
        <v>14.77</v>
      </c>
      <c r="X65" s="216">
        <v>40.68</v>
      </c>
      <c r="Y65" s="216">
        <v>0</v>
      </c>
      <c r="Z65" s="216">
        <v>41.83</v>
      </c>
      <c r="AA65" s="216">
        <v>20.7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10.68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13.74</v>
      </c>
      <c r="D66" s="216">
        <v>1.79</v>
      </c>
      <c r="E66" s="216">
        <v>0</v>
      </c>
      <c r="F66" s="216">
        <v>0</v>
      </c>
      <c r="G66" s="216">
        <v>35.5</v>
      </c>
      <c r="H66" s="216">
        <v>0</v>
      </c>
      <c r="I66" s="216">
        <v>40.43</v>
      </c>
      <c r="J66" s="216">
        <v>3.11</v>
      </c>
      <c r="K66" s="216">
        <v>234.73</v>
      </c>
      <c r="L66" s="216">
        <v>9.58</v>
      </c>
      <c r="M66" s="216">
        <v>2.2599999999999998</v>
      </c>
      <c r="N66" s="216">
        <v>1.95</v>
      </c>
      <c r="O66" s="216">
        <v>2.72</v>
      </c>
      <c r="P66" s="216">
        <v>1.1200000000000001</v>
      </c>
      <c r="Q66" s="216">
        <v>5.23</v>
      </c>
      <c r="R66" s="216">
        <v>15.76</v>
      </c>
      <c r="S66" s="216">
        <v>6.12</v>
      </c>
      <c r="T66" s="216">
        <v>1.75</v>
      </c>
      <c r="U66" s="216">
        <v>1.84</v>
      </c>
      <c r="V66" s="216">
        <v>6.21</v>
      </c>
      <c r="W66" s="216">
        <v>14.77</v>
      </c>
      <c r="X66" s="216">
        <v>40.68</v>
      </c>
      <c r="Y66" s="216">
        <v>0</v>
      </c>
      <c r="Z66" s="216">
        <v>41.83</v>
      </c>
      <c r="AA66" s="216">
        <v>20.7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10.68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13.74</v>
      </c>
      <c r="D67" s="216">
        <v>1.79</v>
      </c>
      <c r="E67" s="216">
        <v>0</v>
      </c>
      <c r="F67" s="216">
        <v>0</v>
      </c>
      <c r="G67" s="216">
        <v>35.5</v>
      </c>
      <c r="H67" s="216">
        <v>0</v>
      </c>
      <c r="I67" s="216">
        <v>41.67</v>
      </c>
      <c r="J67" s="216">
        <v>3.11</v>
      </c>
      <c r="K67" s="216">
        <v>234.73</v>
      </c>
      <c r="L67" s="216">
        <v>9.6199999999999992</v>
      </c>
      <c r="M67" s="216">
        <v>2.2599999999999998</v>
      </c>
      <c r="N67" s="216">
        <v>1.95</v>
      </c>
      <c r="O67" s="216">
        <v>2.72</v>
      </c>
      <c r="P67" s="216">
        <v>1.1200000000000001</v>
      </c>
      <c r="Q67" s="216">
        <v>5.22</v>
      </c>
      <c r="R67" s="216">
        <v>15.76</v>
      </c>
      <c r="S67" s="216">
        <v>6.13</v>
      </c>
      <c r="T67" s="216">
        <v>1.75</v>
      </c>
      <c r="U67" s="216">
        <v>1.84</v>
      </c>
      <c r="V67" s="216">
        <v>6.21</v>
      </c>
      <c r="W67" s="216">
        <v>14.77</v>
      </c>
      <c r="X67" s="216">
        <v>40.68</v>
      </c>
      <c r="Y67" s="216">
        <v>0</v>
      </c>
      <c r="Z67" s="216">
        <v>41.83</v>
      </c>
      <c r="AA67" s="216">
        <v>20.7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10.68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13.74</v>
      </c>
      <c r="D68" s="216">
        <v>1.79</v>
      </c>
      <c r="E68" s="216">
        <v>0</v>
      </c>
      <c r="F68" s="216">
        <v>0</v>
      </c>
      <c r="G68" s="216">
        <v>35.5</v>
      </c>
      <c r="H68" s="216">
        <v>0</v>
      </c>
      <c r="I68" s="216">
        <v>41.67</v>
      </c>
      <c r="J68" s="216">
        <v>3.11</v>
      </c>
      <c r="K68" s="216">
        <v>234.73</v>
      </c>
      <c r="L68" s="216">
        <v>9.6199999999999992</v>
      </c>
      <c r="M68" s="216">
        <v>2.2599999999999998</v>
      </c>
      <c r="N68" s="216">
        <v>1.95</v>
      </c>
      <c r="O68" s="216">
        <v>2.72</v>
      </c>
      <c r="P68" s="216">
        <v>1.1200000000000001</v>
      </c>
      <c r="Q68" s="216">
        <v>5.22</v>
      </c>
      <c r="R68" s="216">
        <v>15.76</v>
      </c>
      <c r="S68" s="216">
        <v>6.13</v>
      </c>
      <c r="T68" s="216">
        <v>1.75</v>
      </c>
      <c r="U68" s="216">
        <v>1.84</v>
      </c>
      <c r="V68" s="216">
        <v>6.21</v>
      </c>
      <c r="W68" s="216">
        <v>14.77</v>
      </c>
      <c r="X68" s="216">
        <v>31.12</v>
      </c>
      <c r="Y68" s="216">
        <v>0</v>
      </c>
      <c r="Z68" s="216">
        <v>41.83</v>
      </c>
      <c r="AA68" s="216">
        <v>20.7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10.68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13.74</v>
      </c>
      <c r="D69" s="216">
        <v>1.79</v>
      </c>
      <c r="E69" s="216">
        <v>0</v>
      </c>
      <c r="F69" s="216">
        <v>0</v>
      </c>
      <c r="G69" s="216">
        <v>35.5</v>
      </c>
      <c r="H69" s="216">
        <v>0</v>
      </c>
      <c r="I69" s="216">
        <v>41.67</v>
      </c>
      <c r="J69" s="216">
        <v>3.11</v>
      </c>
      <c r="K69" s="216">
        <v>234.73</v>
      </c>
      <c r="L69" s="216">
        <v>9.6199999999999992</v>
      </c>
      <c r="M69" s="216">
        <v>2.2599999999999998</v>
      </c>
      <c r="N69" s="216">
        <v>1.95</v>
      </c>
      <c r="O69" s="216">
        <v>2.72</v>
      </c>
      <c r="P69" s="216">
        <v>1.3</v>
      </c>
      <c r="Q69" s="216">
        <v>5.22</v>
      </c>
      <c r="R69" s="216">
        <v>15.76</v>
      </c>
      <c r="S69" s="216">
        <v>6.13</v>
      </c>
      <c r="T69" s="216">
        <v>1.75</v>
      </c>
      <c r="U69" s="216">
        <v>1.81</v>
      </c>
      <c r="V69" s="216">
        <v>6.21</v>
      </c>
      <c r="W69" s="216">
        <v>15.56</v>
      </c>
      <c r="X69" s="216">
        <v>2.2999999999999998</v>
      </c>
      <c r="Y69" s="216">
        <v>0</v>
      </c>
      <c r="Z69" s="216">
        <v>41.83</v>
      </c>
      <c r="AA69" s="216">
        <v>20.7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10.68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13.74</v>
      </c>
      <c r="D70" s="216">
        <v>1.79</v>
      </c>
      <c r="E70" s="216">
        <v>0</v>
      </c>
      <c r="F70" s="216">
        <v>0</v>
      </c>
      <c r="G70" s="216">
        <v>35.5</v>
      </c>
      <c r="H70" s="216">
        <v>0</v>
      </c>
      <c r="I70" s="216">
        <v>41.67</v>
      </c>
      <c r="J70" s="216">
        <v>3.11</v>
      </c>
      <c r="K70" s="216">
        <v>234.73</v>
      </c>
      <c r="L70" s="216">
        <v>9.6199999999999992</v>
      </c>
      <c r="M70" s="216">
        <v>2.2599999999999998</v>
      </c>
      <c r="N70" s="216">
        <v>1.95</v>
      </c>
      <c r="O70" s="216">
        <v>2.72</v>
      </c>
      <c r="P70" s="216">
        <v>1.3</v>
      </c>
      <c r="Q70" s="216">
        <v>6.02</v>
      </c>
      <c r="R70" s="216">
        <v>15.76</v>
      </c>
      <c r="S70" s="216">
        <v>7.89</v>
      </c>
      <c r="T70" s="216">
        <v>1.75</v>
      </c>
      <c r="U70" s="216">
        <v>1.81</v>
      </c>
      <c r="V70" s="216">
        <v>6.21</v>
      </c>
      <c r="W70" s="216">
        <v>15.56</v>
      </c>
      <c r="X70" s="216">
        <v>2.2999999999999998</v>
      </c>
      <c r="Y70" s="216">
        <v>0</v>
      </c>
      <c r="Z70" s="216">
        <v>9.19</v>
      </c>
      <c r="AA70" s="216">
        <v>20.7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10.68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13.74</v>
      </c>
      <c r="D71" s="216">
        <v>1.79</v>
      </c>
      <c r="E71" s="216">
        <v>0</v>
      </c>
      <c r="F71" s="216">
        <v>0</v>
      </c>
      <c r="G71" s="216">
        <v>35.5</v>
      </c>
      <c r="H71" s="216">
        <v>0</v>
      </c>
      <c r="I71" s="216">
        <v>41.67</v>
      </c>
      <c r="J71" s="216">
        <v>3.11</v>
      </c>
      <c r="K71" s="216">
        <v>236.08</v>
      </c>
      <c r="L71" s="216">
        <v>9.9600000000000009</v>
      </c>
      <c r="M71" s="216">
        <v>2.2599999999999998</v>
      </c>
      <c r="N71" s="216">
        <v>1.95</v>
      </c>
      <c r="O71" s="216">
        <v>2.72</v>
      </c>
      <c r="P71" s="216">
        <v>1.1200000000000001</v>
      </c>
      <c r="Q71" s="216">
        <v>5.0199999999999996</v>
      </c>
      <c r="R71" s="216">
        <v>1.39</v>
      </c>
      <c r="S71" s="216">
        <v>7.23</v>
      </c>
      <c r="T71" s="216">
        <v>1.75</v>
      </c>
      <c r="U71" s="216">
        <v>1.81</v>
      </c>
      <c r="V71" s="216">
        <v>0.63</v>
      </c>
      <c r="W71" s="216">
        <v>2.0299999999999998</v>
      </c>
      <c r="X71" s="216">
        <v>2.2999999999999998</v>
      </c>
      <c r="Y71" s="216">
        <v>0</v>
      </c>
      <c r="Z71" s="216">
        <v>2.17</v>
      </c>
      <c r="AA71" s="216">
        <v>21.07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10.68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13.74</v>
      </c>
      <c r="D72" s="216">
        <v>1.79</v>
      </c>
      <c r="E72" s="216">
        <v>0</v>
      </c>
      <c r="F72" s="216">
        <v>0</v>
      </c>
      <c r="G72" s="216">
        <v>35.5</v>
      </c>
      <c r="H72" s="216">
        <v>0</v>
      </c>
      <c r="I72" s="216">
        <v>41.67</v>
      </c>
      <c r="J72" s="216">
        <v>3.11</v>
      </c>
      <c r="K72" s="216">
        <v>236.08</v>
      </c>
      <c r="L72" s="216">
        <v>9.9600000000000009</v>
      </c>
      <c r="M72" s="216">
        <v>2.2599999999999998</v>
      </c>
      <c r="N72" s="216">
        <v>1.95</v>
      </c>
      <c r="O72" s="216">
        <v>2.72</v>
      </c>
      <c r="P72" s="216">
        <v>1.1200000000000001</v>
      </c>
      <c r="Q72" s="216">
        <v>5.0199999999999996</v>
      </c>
      <c r="R72" s="216">
        <v>1.39</v>
      </c>
      <c r="S72" s="216">
        <v>7.23</v>
      </c>
      <c r="T72" s="216">
        <v>1.75</v>
      </c>
      <c r="U72" s="216">
        <v>1.81</v>
      </c>
      <c r="V72" s="216">
        <v>0.63</v>
      </c>
      <c r="W72" s="216">
        <v>2.0299999999999998</v>
      </c>
      <c r="X72" s="216">
        <v>2.2999999999999998</v>
      </c>
      <c r="Y72" s="216">
        <v>0</v>
      </c>
      <c r="Z72" s="216">
        <v>2.17</v>
      </c>
      <c r="AA72" s="216">
        <v>8.24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10.68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13.74</v>
      </c>
      <c r="D73" s="216">
        <v>1.79</v>
      </c>
      <c r="E73" s="216">
        <v>0</v>
      </c>
      <c r="F73" s="216">
        <v>0</v>
      </c>
      <c r="G73" s="216">
        <v>35.5</v>
      </c>
      <c r="H73" s="216">
        <v>0</v>
      </c>
      <c r="I73" s="216">
        <v>41.67</v>
      </c>
      <c r="J73" s="216">
        <v>3.11</v>
      </c>
      <c r="K73" s="216">
        <v>250.23</v>
      </c>
      <c r="L73" s="216">
        <v>9.9600000000000009</v>
      </c>
      <c r="M73" s="216">
        <v>2.2599999999999998</v>
      </c>
      <c r="N73" s="216">
        <v>1.95</v>
      </c>
      <c r="O73" s="216">
        <v>2.72</v>
      </c>
      <c r="P73" s="216">
        <v>1.3</v>
      </c>
      <c r="Q73" s="216">
        <v>5.0199999999999996</v>
      </c>
      <c r="R73" s="216">
        <v>14.18</v>
      </c>
      <c r="S73" s="216">
        <v>7.23</v>
      </c>
      <c r="T73" s="216">
        <v>1.75</v>
      </c>
      <c r="U73" s="216">
        <v>1.81</v>
      </c>
      <c r="V73" s="216">
        <v>6.21</v>
      </c>
      <c r="W73" s="216">
        <v>15.56</v>
      </c>
      <c r="X73" s="216">
        <v>2.2999999999999998</v>
      </c>
      <c r="Y73" s="216">
        <v>0</v>
      </c>
      <c r="Z73" s="216">
        <v>2.17</v>
      </c>
      <c r="AA73" s="216">
        <v>21.16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10.68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13.74</v>
      </c>
      <c r="D74" s="216">
        <v>1.79</v>
      </c>
      <c r="E74" s="216">
        <v>0</v>
      </c>
      <c r="F74" s="216">
        <v>0</v>
      </c>
      <c r="G74" s="216">
        <v>35.5</v>
      </c>
      <c r="H74" s="216">
        <v>0</v>
      </c>
      <c r="I74" s="216">
        <v>41.67</v>
      </c>
      <c r="J74" s="216">
        <v>3.11</v>
      </c>
      <c r="K74" s="216">
        <v>250.23</v>
      </c>
      <c r="L74" s="216">
        <v>9.9600000000000009</v>
      </c>
      <c r="M74" s="216">
        <v>2.2599999999999998</v>
      </c>
      <c r="N74" s="216">
        <v>1.95</v>
      </c>
      <c r="O74" s="216">
        <v>2.72</v>
      </c>
      <c r="P74" s="216">
        <v>1.3</v>
      </c>
      <c r="Q74" s="216">
        <v>5.0199999999999996</v>
      </c>
      <c r="R74" s="216">
        <v>14.18</v>
      </c>
      <c r="S74" s="216">
        <v>7.23</v>
      </c>
      <c r="T74" s="216">
        <v>1.75</v>
      </c>
      <c r="U74" s="216">
        <v>1.81</v>
      </c>
      <c r="V74" s="216">
        <v>6.21</v>
      </c>
      <c r="W74" s="216">
        <v>15.56</v>
      </c>
      <c r="X74" s="216">
        <v>2.2999999999999998</v>
      </c>
      <c r="Y74" s="216">
        <v>0</v>
      </c>
      <c r="Z74" s="216">
        <v>2.17</v>
      </c>
      <c r="AA74" s="216">
        <v>21.16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10.68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13.74</v>
      </c>
      <c r="D75" s="216">
        <v>1.79</v>
      </c>
      <c r="E75" s="216">
        <v>0</v>
      </c>
      <c r="F75" s="216">
        <v>0</v>
      </c>
      <c r="G75" s="216">
        <v>35.5</v>
      </c>
      <c r="H75" s="216">
        <v>0</v>
      </c>
      <c r="I75" s="216">
        <v>41.67</v>
      </c>
      <c r="J75" s="216">
        <v>3.11</v>
      </c>
      <c r="K75" s="216">
        <v>250.23</v>
      </c>
      <c r="L75" s="216">
        <v>9.9600000000000009</v>
      </c>
      <c r="M75" s="216">
        <v>2.2599999999999998</v>
      </c>
      <c r="N75" s="216">
        <v>1.95</v>
      </c>
      <c r="O75" s="216">
        <v>2.72</v>
      </c>
      <c r="P75" s="216">
        <v>1.3</v>
      </c>
      <c r="Q75" s="216">
        <v>5.0199999999999996</v>
      </c>
      <c r="R75" s="216">
        <v>14.18</v>
      </c>
      <c r="S75" s="216">
        <v>7.23</v>
      </c>
      <c r="T75" s="216">
        <v>1.75</v>
      </c>
      <c r="U75" s="216">
        <v>1.81</v>
      </c>
      <c r="V75" s="216">
        <v>6.21</v>
      </c>
      <c r="W75" s="216">
        <v>15.56</v>
      </c>
      <c r="X75" s="216">
        <v>2.2999999999999998</v>
      </c>
      <c r="Y75" s="216">
        <v>0</v>
      </c>
      <c r="Z75" s="216">
        <v>2.17</v>
      </c>
      <c r="AA75" s="216">
        <v>21.16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10.68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13.74</v>
      </c>
      <c r="D76" s="216">
        <v>1.79</v>
      </c>
      <c r="E76" s="216">
        <v>0</v>
      </c>
      <c r="F76" s="216">
        <v>0</v>
      </c>
      <c r="G76" s="216">
        <v>35.5</v>
      </c>
      <c r="H76" s="216">
        <v>0</v>
      </c>
      <c r="I76" s="216">
        <v>41.67</v>
      </c>
      <c r="J76" s="216">
        <v>3.11</v>
      </c>
      <c r="K76" s="216">
        <v>250.23</v>
      </c>
      <c r="L76" s="216">
        <v>9.9600000000000009</v>
      </c>
      <c r="M76" s="216">
        <v>2.2599999999999998</v>
      </c>
      <c r="N76" s="216">
        <v>1.95</v>
      </c>
      <c r="O76" s="216">
        <v>2.72</v>
      </c>
      <c r="P76" s="216">
        <v>1.3</v>
      </c>
      <c r="Q76" s="216">
        <v>5.0199999999999996</v>
      </c>
      <c r="R76" s="216">
        <v>14.18</v>
      </c>
      <c r="S76" s="216">
        <v>7.23</v>
      </c>
      <c r="T76" s="216">
        <v>1.75</v>
      </c>
      <c r="U76" s="216">
        <v>1.81</v>
      </c>
      <c r="V76" s="216">
        <v>6.21</v>
      </c>
      <c r="W76" s="216">
        <v>15.56</v>
      </c>
      <c r="X76" s="216">
        <v>2.2999999999999998</v>
      </c>
      <c r="Y76" s="216">
        <v>0</v>
      </c>
      <c r="Z76" s="216">
        <v>2.17</v>
      </c>
      <c r="AA76" s="216">
        <v>21.16</v>
      </c>
      <c r="AB76" s="216">
        <v>0</v>
      </c>
      <c r="AC76" s="216">
        <v>-0.42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10.68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13.74</v>
      </c>
      <c r="D77" s="216">
        <v>1.79</v>
      </c>
      <c r="E77" s="216">
        <v>0</v>
      </c>
      <c r="F77" s="216">
        <v>0</v>
      </c>
      <c r="G77" s="216">
        <v>35.5</v>
      </c>
      <c r="H77" s="216">
        <v>0</v>
      </c>
      <c r="I77" s="216">
        <v>41.67</v>
      </c>
      <c r="J77" s="216">
        <v>3.11</v>
      </c>
      <c r="K77" s="216">
        <v>240.47</v>
      </c>
      <c r="L77" s="216">
        <v>9.9600000000000009</v>
      </c>
      <c r="M77" s="216">
        <v>2.2599999999999998</v>
      </c>
      <c r="N77" s="216">
        <v>1.95</v>
      </c>
      <c r="O77" s="216">
        <v>2.72</v>
      </c>
      <c r="P77" s="216">
        <v>1.1299999999999999</v>
      </c>
      <c r="Q77" s="216">
        <v>5.0199999999999996</v>
      </c>
      <c r="R77" s="216">
        <v>14.18</v>
      </c>
      <c r="S77" s="216">
        <v>7.23</v>
      </c>
      <c r="T77" s="216">
        <v>1.75</v>
      </c>
      <c r="U77" s="216">
        <v>1.81</v>
      </c>
      <c r="V77" s="216">
        <v>6.21</v>
      </c>
      <c r="W77" s="216">
        <v>15.56</v>
      </c>
      <c r="X77" s="216">
        <v>2.2999999999999998</v>
      </c>
      <c r="Y77" s="216">
        <v>0</v>
      </c>
      <c r="Z77" s="216">
        <v>2.17</v>
      </c>
      <c r="AA77" s="216">
        <v>21.16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10.68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13.74</v>
      </c>
      <c r="D78" s="216">
        <v>1.79</v>
      </c>
      <c r="E78" s="216">
        <v>0</v>
      </c>
      <c r="F78" s="216">
        <v>0</v>
      </c>
      <c r="G78" s="216">
        <v>35.5</v>
      </c>
      <c r="H78" s="216">
        <v>0</v>
      </c>
      <c r="I78" s="216">
        <v>41.67</v>
      </c>
      <c r="J78" s="216">
        <v>3.11</v>
      </c>
      <c r="K78" s="216">
        <v>240.47</v>
      </c>
      <c r="L78" s="216">
        <v>10.119999999999999</v>
      </c>
      <c r="M78" s="216">
        <v>2.2599999999999998</v>
      </c>
      <c r="N78" s="216">
        <v>1.95</v>
      </c>
      <c r="O78" s="216">
        <v>2.72</v>
      </c>
      <c r="P78" s="216">
        <v>1.1299999999999999</v>
      </c>
      <c r="Q78" s="216">
        <v>5.0199999999999996</v>
      </c>
      <c r="R78" s="216">
        <v>14.18</v>
      </c>
      <c r="S78" s="216">
        <v>7.23</v>
      </c>
      <c r="T78" s="216">
        <v>1.75</v>
      </c>
      <c r="U78" s="216">
        <v>1.81</v>
      </c>
      <c r="V78" s="216">
        <v>6.21</v>
      </c>
      <c r="W78" s="216">
        <v>15.56</v>
      </c>
      <c r="X78" s="216">
        <v>2.2999999999999998</v>
      </c>
      <c r="Y78" s="216">
        <v>0</v>
      </c>
      <c r="Z78" s="216">
        <v>2.17</v>
      </c>
      <c r="AA78" s="216">
        <v>21.16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10.68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13.74</v>
      </c>
      <c r="D79" s="216">
        <v>1.79</v>
      </c>
      <c r="E79" s="216">
        <v>0</v>
      </c>
      <c r="F79" s="216">
        <v>0</v>
      </c>
      <c r="G79" s="216">
        <v>35.5</v>
      </c>
      <c r="H79" s="216">
        <v>0</v>
      </c>
      <c r="I79" s="216">
        <v>41.67</v>
      </c>
      <c r="J79" s="216">
        <v>3.11</v>
      </c>
      <c r="K79" s="216">
        <v>241.92</v>
      </c>
      <c r="L79" s="216">
        <v>9.9600000000000009</v>
      </c>
      <c r="M79" s="216">
        <v>2.2599999999999998</v>
      </c>
      <c r="N79" s="216">
        <v>1.95</v>
      </c>
      <c r="O79" s="216">
        <v>2.72</v>
      </c>
      <c r="P79" s="216">
        <v>1.1299999999999999</v>
      </c>
      <c r="Q79" s="216">
        <v>5.2</v>
      </c>
      <c r="R79" s="216">
        <v>0.71</v>
      </c>
      <c r="S79" s="216">
        <v>7.41</v>
      </c>
      <c r="T79" s="216">
        <v>1.75</v>
      </c>
      <c r="U79" s="216">
        <v>1.81</v>
      </c>
      <c r="V79" s="216">
        <v>0.32</v>
      </c>
      <c r="W79" s="216">
        <v>1.17</v>
      </c>
      <c r="X79" s="216">
        <v>2.2999999999999998</v>
      </c>
      <c r="Y79" s="216">
        <v>0</v>
      </c>
      <c r="Z79" s="216">
        <v>2.17</v>
      </c>
      <c r="AA79" s="216">
        <v>20.45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12.77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13.74</v>
      </c>
      <c r="D80" s="216">
        <v>1.79</v>
      </c>
      <c r="E80" s="216">
        <v>0</v>
      </c>
      <c r="F80" s="216">
        <v>0</v>
      </c>
      <c r="G80" s="216">
        <v>35.5</v>
      </c>
      <c r="H80" s="216">
        <v>0</v>
      </c>
      <c r="I80" s="216">
        <v>41.67</v>
      </c>
      <c r="J80" s="216">
        <v>3.11</v>
      </c>
      <c r="K80" s="216">
        <v>250.22</v>
      </c>
      <c r="L80" s="216">
        <v>9.9600000000000009</v>
      </c>
      <c r="M80" s="216">
        <v>2.2599999999999998</v>
      </c>
      <c r="N80" s="216">
        <v>1.95</v>
      </c>
      <c r="O80" s="216">
        <v>2.72</v>
      </c>
      <c r="P80" s="216">
        <v>1.1299999999999999</v>
      </c>
      <c r="Q80" s="216">
        <v>5.37</v>
      </c>
      <c r="R80" s="216">
        <v>0.71</v>
      </c>
      <c r="S80" s="216">
        <v>7.58</v>
      </c>
      <c r="T80" s="216">
        <v>1.75</v>
      </c>
      <c r="U80" s="216">
        <v>1.81</v>
      </c>
      <c r="V80" s="216">
        <v>0.32</v>
      </c>
      <c r="W80" s="216">
        <v>0.72</v>
      </c>
      <c r="X80" s="216">
        <v>2.2999999999999998</v>
      </c>
      <c r="Y80" s="216">
        <v>0</v>
      </c>
      <c r="Z80" s="216">
        <v>2.17</v>
      </c>
      <c r="AA80" s="216">
        <v>20.45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12.77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13.74</v>
      </c>
      <c r="D81" s="216">
        <v>1.79</v>
      </c>
      <c r="E81" s="216">
        <v>0</v>
      </c>
      <c r="F81" s="216">
        <v>0</v>
      </c>
      <c r="G81" s="216">
        <v>35.5</v>
      </c>
      <c r="H81" s="216">
        <v>0</v>
      </c>
      <c r="I81" s="216">
        <v>41.67</v>
      </c>
      <c r="J81" s="216">
        <v>3.11</v>
      </c>
      <c r="K81" s="216">
        <v>250.22</v>
      </c>
      <c r="L81" s="216">
        <v>9.9600000000000009</v>
      </c>
      <c r="M81" s="216">
        <v>2.2599999999999998</v>
      </c>
      <c r="N81" s="216">
        <v>1.95</v>
      </c>
      <c r="O81" s="216">
        <v>2.72</v>
      </c>
      <c r="P81" s="216">
        <v>1.1299999999999999</v>
      </c>
      <c r="Q81" s="216">
        <v>5.37</v>
      </c>
      <c r="R81" s="216">
        <v>0.71</v>
      </c>
      <c r="S81" s="216">
        <v>7.58</v>
      </c>
      <c r="T81" s="216">
        <v>1.75</v>
      </c>
      <c r="U81" s="216">
        <v>1.81</v>
      </c>
      <c r="V81" s="216">
        <v>0.32</v>
      </c>
      <c r="W81" s="216">
        <v>0.72</v>
      </c>
      <c r="X81" s="216">
        <v>2.2999999999999998</v>
      </c>
      <c r="Y81" s="216">
        <v>0</v>
      </c>
      <c r="Z81" s="216">
        <v>2.17</v>
      </c>
      <c r="AA81" s="216">
        <v>20.45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12.77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13.74</v>
      </c>
      <c r="D82" s="216">
        <v>1.79</v>
      </c>
      <c r="E82" s="216">
        <v>0</v>
      </c>
      <c r="F82" s="216">
        <v>0</v>
      </c>
      <c r="G82" s="216">
        <v>35.5</v>
      </c>
      <c r="H82" s="216">
        <v>0</v>
      </c>
      <c r="I82" s="216">
        <v>41.67</v>
      </c>
      <c r="J82" s="216">
        <v>3.11</v>
      </c>
      <c r="K82" s="216">
        <v>250.22</v>
      </c>
      <c r="L82" s="216">
        <v>9.9600000000000009</v>
      </c>
      <c r="M82" s="216">
        <v>2.2599999999999998</v>
      </c>
      <c r="N82" s="216">
        <v>1.95</v>
      </c>
      <c r="O82" s="216">
        <v>2.72</v>
      </c>
      <c r="P82" s="216">
        <v>1.1299999999999999</v>
      </c>
      <c r="Q82" s="216">
        <v>5.2</v>
      </c>
      <c r="R82" s="216">
        <v>0.71</v>
      </c>
      <c r="S82" s="216">
        <v>7.41</v>
      </c>
      <c r="T82" s="216">
        <v>1.75</v>
      </c>
      <c r="U82" s="216">
        <v>1.81</v>
      </c>
      <c r="V82" s="216">
        <v>0.32</v>
      </c>
      <c r="W82" s="216">
        <v>0.72</v>
      </c>
      <c r="X82" s="216">
        <v>2.2999999999999998</v>
      </c>
      <c r="Y82" s="216">
        <v>0</v>
      </c>
      <c r="Z82" s="216">
        <v>2.17</v>
      </c>
      <c r="AA82" s="216">
        <v>20.45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12.77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13.74</v>
      </c>
      <c r="D83" s="216">
        <v>1.79</v>
      </c>
      <c r="E83" s="216">
        <v>0</v>
      </c>
      <c r="F83" s="216">
        <v>0</v>
      </c>
      <c r="G83" s="216">
        <v>35.5</v>
      </c>
      <c r="H83" s="216">
        <v>0</v>
      </c>
      <c r="I83" s="216">
        <v>42.92</v>
      </c>
      <c r="J83" s="216">
        <v>3.11</v>
      </c>
      <c r="K83" s="216">
        <v>241.31</v>
      </c>
      <c r="L83" s="216">
        <v>9.9600000000000009</v>
      </c>
      <c r="M83" s="216">
        <v>2.2599999999999998</v>
      </c>
      <c r="N83" s="216">
        <v>1.95</v>
      </c>
      <c r="O83" s="216">
        <v>2.72</v>
      </c>
      <c r="P83" s="216">
        <v>1.1299999999999999</v>
      </c>
      <c r="Q83" s="216">
        <v>5.0199999999999996</v>
      </c>
      <c r="R83" s="216">
        <v>0.71</v>
      </c>
      <c r="S83" s="216">
        <v>7.22</v>
      </c>
      <c r="T83" s="216">
        <v>1.75</v>
      </c>
      <c r="U83" s="216">
        <v>1.81</v>
      </c>
      <c r="V83" s="216">
        <v>0.32</v>
      </c>
      <c r="W83" s="216">
        <v>0.72</v>
      </c>
      <c r="X83" s="216">
        <v>2.2999999999999998</v>
      </c>
      <c r="Y83" s="216">
        <v>0</v>
      </c>
      <c r="Z83" s="216">
        <v>2.17</v>
      </c>
      <c r="AA83" s="216">
        <v>1.23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12.92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13.74</v>
      </c>
      <c r="D84" s="216">
        <v>1.79</v>
      </c>
      <c r="E84" s="216">
        <v>0</v>
      </c>
      <c r="F84" s="216">
        <v>0</v>
      </c>
      <c r="G84" s="216">
        <v>35.5</v>
      </c>
      <c r="H84" s="216">
        <v>0</v>
      </c>
      <c r="I84" s="216">
        <v>42.92</v>
      </c>
      <c r="J84" s="216">
        <v>3.11</v>
      </c>
      <c r="K84" s="216">
        <v>241.31</v>
      </c>
      <c r="L84" s="216">
        <v>9.9600000000000009</v>
      </c>
      <c r="M84" s="216">
        <v>2.2599999999999998</v>
      </c>
      <c r="N84" s="216">
        <v>1.95</v>
      </c>
      <c r="O84" s="216">
        <v>2.72</v>
      </c>
      <c r="P84" s="216">
        <v>1.1299999999999999</v>
      </c>
      <c r="Q84" s="216">
        <v>5.2</v>
      </c>
      <c r="R84" s="216">
        <v>0.71</v>
      </c>
      <c r="S84" s="216">
        <v>7.22</v>
      </c>
      <c r="T84" s="216">
        <v>1.75</v>
      </c>
      <c r="U84" s="216">
        <v>1.81</v>
      </c>
      <c r="V84" s="216">
        <v>0.32</v>
      </c>
      <c r="W84" s="216">
        <v>0.72</v>
      </c>
      <c r="X84" s="216">
        <v>2.2999999999999998</v>
      </c>
      <c r="Y84" s="216">
        <v>0</v>
      </c>
      <c r="Z84" s="216">
        <v>2.17</v>
      </c>
      <c r="AA84" s="216">
        <v>1.23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12.92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13.74</v>
      </c>
      <c r="D85" s="216">
        <v>1.79</v>
      </c>
      <c r="E85" s="216">
        <v>0</v>
      </c>
      <c r="F85" s="216">
        <v>0</v>
      </c>
      <c r="G85" s="216">
        <v>35.5</v>
      </c>
      <c r="H85" s="216">
        <v>0</v>
      </c>
      <c r="I85" s="216">
        <v>42.92</v>
      </c>
      <c r="J85" s="216">
        <v>3.11</v>
      </c>
      <c r="K85" s="216">
        <v>240.47</v>
      </c>
      <c r="L85" s="216">
        <v>9.9600000000000009</v>
      </c>
      <c r="M85" s="216">
        <v>2.2599999999999998</v>
      </c>
      <c r="N85" s="216">
        <v>1.95</v>
      </c>
      <c r="O85" s="216">
        <v>2.72</v>
      </c>
      <c r="P85" s="216">
        <v>1.1299999999999999</v>
      </c>
      <c r="Q85" s="216">
        <v>5.2</v>
      </c>
      <c r="R85" s="216">
        <v>0.71</v>
      </c>
      <c r="S85" s="216">
        <v>6.22</v>
      </c>
      <c r="T85" s="216">
        <v>1.75</v>
      </c>
      <c r="U85" s="216">
        <v>1.81</v>
      </c>
      <c r="V85" s="216">
        <v>0.32</v>
      </c>
      <c r="W85" s="216">
        <v>0.72</v>
      </c>
      <c r="X85" s="216">
        <v>2.2999999999999998</v>
      </c>
      <c r="Y85" s="216">
        <v>0</v>
      </c>
      <c r="Z85" s="216">
        <v>2.17</v>
      </c>
      <c r="AA85" s="216">
        <v>1.23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12.92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13.74</v>
      </c>
      <c r="D86" s="216">
        <v>1.79</v>
      </c>
      <c r="E86" s="216">
        <v>0</v>
      </c>
      <c r="F86" s="216">
        <v>0</v>
      </c>
      <c r="G86" s="216">
        <v>35.5</v>
      </c>
      <c r="H86" s="216">
        <v>0</v>
      </c>
      <c r="I86" s="216">
        <v>42.92</v>
      </c>
      <c r="J86" s="216">
        <v>3.11</v>
      </c>
      <c r="K86" s="216">
        <v>240.47</v>
      </c>
      <c r="L86" s="216">
        <v>9.8800000000000008</v>
      </c>
      <c r="M86" s="216">
        <v>2.2599999999999998</v>
      </c>
      <c r="N86" s="216">
        <v>1.95</v>
      </c>
      <c r="O86" s="216">
        <v>2.72</v>
      </c>
      <c r="P86" s="216">
        <v>1.1299999999999999</v>
      </c>
      <c r="Q86" s="216">
        <v>5.2</v>
      </c>
      <c r="R86" s="216">
        <v>0.71</v>
      </c>
      <c r="S86" s="216">
        <v>6.22</v>
      </c>
      <c r="T86" s="216">
        <v>1.75</v>
      </c>
      <c r="U86" s="216">
        <v>1.81</v>
      </c>
      <c r="V86" s="216">
        <v>0.32</v>
      </c>
      <c r="W86" s="216">
        <v>0.72</v>
      </c>
      <c r="X86" s="216">
        <v>2.2999999999999998</v>
      </c>
      <c r="Y86" s="216">
        <v>0</v>
      </c>
      <c r="Z86" s="216">
        <v>2.17</v>
      </c>
      <c r="AA86" s="216">
        <v>1.23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12.92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13.74</v>
      </c>
      <c r="D87" s="216">
        <v>1.79</v>
      </c>
      <c r="E87" s="216">
        <v>0</v>
      </c>
      <c r="F87" s="216">
        <v>0</v>
      </c>
      <c r="G87" s="216">
        <v>35.5</v>
      </c>
      <c r="H87" s="216">
        <v>0</v>
      </c>
      <c r="I87" s="216">
        <v>42.92</v>
      </c>
      <c r="J87" s="216">
        <v>3.11</v>
      </c>
      <c r="K87" s="216">
        <v>241.07</v>
      </c>
      <c r="L87" s="216">
        <v>9.9600000000000009</v>
      </c>
      <c r="M87" s="216">
        <v>2.2599999999999998</v>
      </c>
      <c r="N87" s="216">
        <v>1.95</v>
      </c>
      <c r="O87" s="216">
        <v>2.72</v>
      </c>
      <c r="P87" s="216">
        <v>1.1299999999999999</v>
      </c>
      <c r="Q87" s="216">
        <v>5.2</v>
      </c>
      <c r="R87" s="216">
        <v>0.71</v>
      </c>
      <c r="S87" s="216">
        <v>7.41</v>
      </c>
      <c r="T87" s="216">
        <v>1.75</v>
      </c>
      <c r="U87" s="216">
        <v>1.81</v>
      </c>
      <c r="V87" s="216">
        <v>0.32</v>
      </c>
      <c r="W87" s="216">
        <v>0.72</v>
      </c>
      <c r="X87" s="216">
        <v>2.2999999999999998</v>
      </c>
      <c r="Y87" s="216">
        <v>0</v>
      </c>
      <c r="Z87" s="216">
        <v>2.17</v>
      </c>
      <c r="AA87" s="216">
        <v>1.23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12.92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13.74</v>
      </c>
      <c r="D88" s="216">
        <v>1.79</v>
      </c>
      <c r="E88" s="216">
        <v>0</v>
      </c>
      <c r="F88" s="216">
        <v>0</v>
      </c>
      <c r="G88" s="216">
        <v>35.5</v>
      </c>
      <c r="H88" s="216">
        <v>0</v>
      </c>
      <c r="I88" s="216">
        <v>42.92</v>
      </c>
      <c r="J88" s="216">
        <v>3.11</v>
      </c>
      <c r="K88" s="216">
        <v>241.07</v>
      </c>
      <c r="L88" s="216">
        <v>9.9600000000000009</v>
      </c>
      <c r="M88" s="216">
        <v>2.2599999999999998</v>
      </c>
      <c r="N88" s="216">
        <v>1.95</v>
      </c>
      <c r="O88" s="216">
        <v>2.72</v>
      </c>
      <c r="P88" s="216">
        <v>1.1299999999999999</v>
      </c>
      <c r="Q88" s="216">
        <v>5.2</v>
      </c>
      <c r="R88" s="216">
        <v>0.71</v>
      </c>
      <c r="S88" s="216">
        <v>7.41</v>
      </c>
      <c r="T88" s="216">
        <v>1.75</v>
      </c>
      <c r="U88" s="216">
        <v>1.81</v>
      </c>
      <c r="V88" s="216">
        <v>0.32</v>
      </c>
      <c r="W88" s="216">
        <v>0.72</v>
      </c>
      <c r="X88" s="216">
        <v>2.2999999999999998</v>
      </c>
      <c r="Y88" s="216">
        <v>0</v>
      </c>
      <c r="Z88" s="216">
        <v>2.17</v>
      </c>
      <c r="AA88" s="216">
        <v>1.23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12.92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13.74</v>
      </c>
      <c r="D89" s="216">
        <v>1.79</v>
      </c>
      <c r="E89" s="216">
        <v>0</v>
      </c>
      <c r="F89" s="216">
        <v>0</v>
      </c>
      <c r="G89" s="216">
        <v>35.5</v>
      </c>
      <c r="H89" s="216">
        <v>0</v>
      </c>
      <c r="I89" s="216">
        <v>42.92</v>
      </c>
      <c r="J89" s="216">
        <v>3.11</v>
      </c>
      <c r="K89" s="216">
        <v>239.53</v>
      </c>
      <c r="L89" s="216">
        <v>0.68</v>
      </c>
      <c r="M89" s="216">
        <v>2.2599999999999998</v>
      </c>
      <c r="N89" s="216">
        <v>1.95</v>
      </c>
      <c r="O89" s="216">
        <v>2.72</v>
      </c>
      <c r="P89" s="216">
        <v>1.1299999999999999</v>
      </c>
      <c r="Q89" s="216">
        <v>0.36</v>
      </c>
      <c r="R89" s="216">
        <v>0.71</v>
      </c>
      <c r="S89" s="216">
        <v>0.43</v>
      </c>
      <c r="T89" s="216">
        <v>1.75</v>
      </c>
      <c r="U89" s="216">
        <v>1.81</v>
      </c>
      <c r="V89" s="216">
        <v>0.32</v>
      </c>
      <c r="W89" s="216">
        <v>0.72</v>
      </c>
      <c r="X89" s="216">
        <v>2.2999999999999998</v>
      </c>
      <c r="Y89" s="216">
        <v>0</v>
      </c>
      <c r="Z89" s="216">
        <v>2.17</v>
      </c>
      <c r="AA89" s="216">
        <v>1.23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12.92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13.74</v>
      </c>
      <c r="D90" s="216">
        <v>1.79</v>
      </c>
      <c r="E90" s="216">
        <v>0</v>
      </c>
      <c r="F90" s="216">
        <v>0</v>
      </c>
      <c r="G90" s="216">
        <v>35.5</v>
      </c>
      <c r="H90" s="216">
        <v>0</v>
      </c>
      <c r="I90" s="216">
        <v>42.92</v>
      </c>
      <c r="J90" s="216">
        <v>3.11</v>
      </c>
      <c r="K90" s="216">
        <v>211.53</v>
      </c>
      <c r="L90" s="216">
        <v>0.68</v>
      </c>
      <c r="M90" s="216">
        <v>2.2599999999999998</v>
      </c>
      <c r="N90" s="216">
        <v>1.95</v>
      </c>
      <c r="O90" s="216">
        <v>2.72</v>
      </c>
      <c r="P90" s="216">
        <v>1.1299999999999999</v>
      </c>
      <c r="Q90" s="216">
        <v>0.36</v>
      </c>
      <c r="R90" s="216">
        <v>0.71</v>
      </c>
      <c r="S90" s="216">
        <v>0.43</v>
      </c>
      <c r="T90" s="216">
        <v>1.75</v>
      </c>
      <c r="U90" s="216">
        <v>1.81</v>
      </c>
      <c r="V90" s="216">
        <v>0.32</v>
      </c>
      <c r="W90" s="216">
        <v>0.72</v>
      </c>
      <c r="X90" s="216">
        <v>2.2999999999999998</v>
      </c>
      <c r="Y90" s="216">
        <v>0</v>
      </c>
      <c r="Z90" s="216">
        <v>2.17</v>
      </c>
      <c r="AA90" s="216">
        <v>1.23</v>
      </c>
      <c r="AB90" s="216">
        <v>0</v>
      </c>
      <c r="AC90" s="216">
        <v>5.59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12.92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13.74</v>
      </c>
      <c r="D91" s="216">
        <v>1.79</v>
      </c>
      <c r="E91" s="216">
        <v>0</v>
      </c>
      <c r="F91" s="216">
        <v>0</v>
      </c>
      <c r="G91" s="216">
        <v>36.11</v>
      </c>
      <c r="H91" s="216">
        <v>0</v>
      </c>
      <c r="I91" s="216">
        <v>43.54</v>
      </c>
      <c r="J91" s="216">
        <v>3.11</v>
      </c>
      <c r="K91" s="216">
        <v>211.53</v>
      </c>
      <c r="L91" s="216">
        <v>0.68</v>
      </c>
      <c r="M91" s="216">
        <v>2.2599999999999998</v>
      </c>
      <c r="N91" s="216">
        <v>1.95</v>
      </c>
      <c r="O91" s="216">
        <v>2.72</v>
      </c>
      <c r="P91" s="216">
        <v>1.18</v>
      </c>
      <c r="Q91" s="216">
        <v>0.36</v>
      </c>
      <c r="R91" s="216">
        <v>0.71</v>
      </c>
      <c r="S91" s="216">
        <v>0.43</v>
      </c>
      <c r="T91" s="216">
        <v>1.75</v>
      </c>
      <c r="U91" s="216">
        <v>1.81</v>
      </c>
      <c r="V91" s="216">
        <v>0.32</v>
      </c>
      <c r="W91" s="216">
        <v>0.72</v>
      </c>
      <c r="X91" s="216">
        <v>2.2999999999999998</v>
      </c>
      <c r="Y91" s="216">
        <v>0</v>
      </c>
      <c r="Z91" s="216">
        <v>2.17</v>
      </c>
      <c r="AA91" s="216">
        <v>1.23</v>
      </c>
      <c r="AB91" s="216">
        <v>0</v>
      </c>
      <c r="AC91" s="216">
        <v>5.59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14.04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13.74</v>
      </c>
      <c r="D92" s="216">
        <v>1.79</v>
      </c>
      <c r="E92" s="216">
        <v>0</v>
      </c>
      <c r="F92" s="216">
        <v>0</v>
      </c>
      <c r="G92" s="216">
        <v>36.11</v>
      </c>
      <c r="H92" s="216">
        <v>0</v>
      </c>
      <c r="I92" s="216">
        <v>43.54</v>
      </c>
      <c r="J92" s="216">
        <v>3.11</v>
      </c>
      <c r="K92" s="216">
        <v>201.89</v>
      </c>
      <c r="L92" s="216">
        <v>0.68</v>
      </c>
      <c r="M92" s="216">
        <v>2.2599999999999998</v>
      </c>
      <c r="N92" s="216">
        <v>1.95</v>
      </c>
      <c r="O92" s="216">
        <v>2.72</v>
      </c>
      <c r="P92" s="216">
        <v>1.21</v>
      </c>
      <c r="Q92" s="216">
        <v>0.36</v>
      </c>
      <c r="R92" s="216">
        <v>0.71</v>
      </c>
      <c r="S92" s="216">
        <v>0.43</v>
      </c>
      <c r="T92" s="216">
        <v>1.75</v>
      </c>
      <c r="U92" s="216">
        <v>1.81</v>
      </c>
      <c r="V92" s="216">
        <v>0.32</v>
      </c>
      <c r="W92" s="216">
        <v>0.72</v>
      </c>
      <c r="X92" s="216">
        <v>2.2999999999999998</v>
      </c>
      <c r="Y92" s="216">
        <v>0</v>
      </c>
      <c r="Z92" s="216">
        <v>2.17</v>
      </c>
      <c r="AA92" s="216">
        <v>1.23</v>
      </c>
      <c r="AB92" s="216">
        <v>0</v>
      </c>
      <c r="AC92" s="216">
        <v>5.59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14.04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13.74</v>
      </c>
      <c r="D93" s="216">
        <v>1.79</v>
      </c>
      <c r="E93" s="216">
        <v>0</v>
      </c>
      <c r="F93" s="216">
        <v>0</v>
      </c>
      <c r="G93" s="216">
        <v>36.11</v>
      </c>
      <c r="H93" s="216">
        <v>0</v>
      </c>
      <c r="I93" s="216">
        <v>43.54</v>
      </c>
      <c r="J93" s="216">
        <v>3.11</v>
      </c>
      <c r="K93" s="216">
        <v>182.6</v>
      </c>
      <c r="L93" s="216">
        <v>0.68</v>
      </c>
      <c r="M93" s="216">
        <v>2.2599999999999998</v>
      </c>
      <c r="N93" s="216">
        <v>1.95</v>
      </c>
      <c r="O93" s="216">
        <v>2.72</v>
      </c>
      <c r="P93" s="216">
        <v>1.17</v>
      </c>
      <c r="Q93" s="216">
        <v>0.36</v>
      </c>
      <c r="R93" s="216">
        <v>0.71</v>
      </c>
      <c r="S93" s="216">
        <v>0.43</v>
      </c>
      <c r="T93" s="216">
        <v>1.75</v>
      </c>
      <c r="U93" s="216">
        <v>1.81</v>
      </c>
      <c r="V93" s="216">
        <v>0.32</v>
      </c>
      <c r="W93" s="216">
        <v>0.72</v>
      </c>
      <c r="X93" s="216">
        <v>2.2999999999999998</v>
      </c>
      <c r="Y93" s="216">
        <v>0</v>
      </c>
      <c r="Z93" s="216">
        <v>2.17</v>
      </c>
      <c r="AA93" s="216">
        <v>1.23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14.04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13.74</v>
      </c>
      <c r="D94" s="216">
        <v>1.79</v>
      </c>
      <c r="E94" s="216">
        <v>0</v>
      </c>
      <c r="F94" s="216">
        <v>0</v>
      </c>
      <c r="G94" s="216">
        <v>36.11</v>
      </c>
      <c r="H94" s="216">
        <v>0</v>
      </c>
      <c r="I94" s="216">
        <v>43.54</v>
      </c>
      <c r="J94" s="216">
        <v>3.11</v>
      </c>
      <c r="K94" s="216">
        <v>168.13</v>
      </c>
      <c r="L94" s="216">
        <v>0.68</v>
      </c>
      <c r="M94" s="216">
        <v>2.2599999999999998</v>
      </c>
      <c r="N94" s="216">
        <v>1.95</v>
      </c>
      <c r="O94" s="216">
        <v>2.72</v>
      </c>
      <c r="P94" s="216">
        <v>1.17</v>
      </c>
      <c r="Q94" s="216">
        <v>0.36</v>
      </c>
      <c r="R94" s="216">
        <v>0.71</v>
      </c>
      <c r="S94" s="216">
        <v>0.43</v>
      </c>
      <c r="T94" s="216">
        <v>1.75</v>
      </c>
      <c r="U94" s="216">
        <v>1.81</v>
      </c>
      <c r="V94" s="216">
        <v>0.32</v>
      </c>
      <c r="W94" s="216">
        <v>0.72</v>
      </c>
      <c r="X94" s="216">
        <v>2.2999999999999998</v>
      </c>
      <c r="Y94" s="216">
        <v>0</v>
      </c>
      <c r="Z94" s="216">
        <v>2.17</v>
      </c>
      <c r="AA94" s="216">
        <v>1.23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14.04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13.74</v>
      </c>
      <c r="D95" s="216">
        <v>1.79</v>
      </c>
      <c r="E95" s="216">
        <v>0</v>
      </c>
      <c r="F95" s="216">
        <v>0</v>
      </c>
      <c r="G95" s="216">
        <v>36.11</v>
      </c>
      <c r="H95" s="216">
        <v>0</v>
      </c>
      <c r="I95" s="216">
        <v>43.54</v>
      </c>
      <c r="J95" s="216">
        <v>3.11</v>
      </c>
      <c r="K95" s="216">
        <v>134.37</v>
      </c>
      <c r="L95" s="216">
        <v>0.68</v>
      </c>
      <c r="M95" s="216">
        <v>2.2599999999999998</v>
      </c>
      <c r="N95" s="216">
        <v>1.95</v>
      </c>
      <c r="O95" s="216">
        <v>2.72</v>
      </c>
      <c r="P95" s="216">
        <v>1.38</v>
      </c>
      <c r="Q95" s="216">
        <v>0.36</v>
      </c>
      <c r="R95" s="216">
        <v>0.71</v>
      </c>
      <c r="S95" s="216">
        <v>0.43</v>
      </c>
      <c r="T95" s="216">
        <v>1.75</v>
      </c>
      <c r="U95" s="216">
        <v>1.81</v>
      </c>
      <c r="V95" s="216">
        <v>0.32</v>
      </c>
      <c r="W95" s="216">
        <v>0.72</v>
      </c>
      <c r="X95" s="216">
        <v>2.2999999999999998</v>
      </c>
      <c r="Y95" s="216">
        <v>0</v>
      </c>
      <c r="Z95" s="216">
        <v>2.17</v>
      </c>
      <c r="AA95" s="216">
        <v>1.23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14.04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13.74</v>
      </c>
      <c r="D96" s="216">
        <v>1.79</v>
      </c>
      <c r="E96" s="216">
        <v>0</v>
      </c>
      <c r="F96" s="216">
        <v>0</v>
      </c>
      <c r="G96" s="216">
        <v>36.11</v>
      </c>
      <c r="H96" s="216">
        <v>0</v>
      </c>
      <c r="I96" s="216">
        <v>43.54</v>
      </c>
      <c r="J96" s="216">
        <v>3.11</v>
      </c>
      <c r="K96" s="216">
        <v>110.26</v>
      </c>
      <c r="L96" s="216">
        <v>0.68</v>
      </c>
      <c r="M96" s="216">
        <v>2.2599999999999998</v>
      </c>
      <c r="N96" s="216">
        <v>1.95</v>
      </c>
      <c r="O96" s="216">
        <v>2.72</v>
      </c>
      <c r="P96" s="216">
        <v>1.38</v>
      </c>
      <c r="Q96" s="216">
        <v>0.36</v>
      </c>
      <c r="R96" s="216">
        <v>0.71</v>
      </c>
      <c r="S96" s="216">
        <v>0.43</v>
      </c>
      <c r="T96" s="216">
        <v>1.75</v>
      </c>
      <c r="U96" s="216">
        <v>1.81</v>
      </c>
      <c r="V96" s="216">
        <v>0.32</v>
      </c>
      <c r="W96" s="216">
        <v>0.72</v>
      </c>
      <c r="X96" s="216">
        <v>2.2999999999999998</v>
      </c>
      <c r="Y96" s="216">
        <v>0</v>
      </c>
      <c r="Z96" s="216">
        <v>2.17</v>
      </c>
      <c r="AA96" s="216">
        <v>1.23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14.04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13.74</v>
      </c>
      <c r="D97" s="216">
        <v>1.79</v>
      </c>
      <c r="E97" s="216">
        <v>0</v>
      </c>
      <c r="F97" s="216">
        <v>0</v>
      </c>
      <c r="G97" s="216">
        <v>36.11</v>
      </c>
      <c r="H97" s="216">
        <v>0</v>
      </c>
      <c r="I97" s="216">
        <v>43.54</v>
      </c>
      <c r="J97" s="216">
        <v>3.11</v>
      </c>
      <c r="K97" s="216">
        <v>110.26</v>
      </c>
      <c r="L97" s="216">
        <v>0.68</v>
      </c>
      <c r="M97" s="216">
        <v>2.2599999999999998</v>
      </c>
      <c r="N97" s="216">
        <v>1.95</v>
      </c>
      <c r="O97" s="216">
        <v>2.72</v>
      </c>
      <c r="P97" s="216">
        <v>1.38</v>
      </c>
      <c r="Q97" s="216">
        <v>0.36</v>
      </c>
      <c r="R97" s="216">
        <v>0.71</v>
      </c>
      <c r="S97" s="216">
        <v>0.43</v>
      </c>
      <c r="T97" s="216">
        <v>1.75</v>
      </c>
      <c r="U97" s="216">
        <v>1.81</v>
      </c>
      <c r="V97" s="216">
        <v>0.32</v>
      </c>
      <c r="W97" s="216">
        <v>0.72</v>
      </c>
      <c r="X97" s="216">
        <v>2.2999999999999998</v>
      </c>
      <c r="Y97" s="216">
        <v>0</v>
      </c>
      <c r="Z97" s="216">
        <v>2.17</v>
      </c>
      <c r="AA97" s="216">
        <v>1.23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14.04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13.74</v>
      </c>
      <c r="D98" s="216">
        <v>1.79</v>
      </c>
      <c r="E98" s="216">
        <v>0</v>
      </c>
      <c r="F98" s="216">
        <v>0</v>
      </c>
      <c r="G98" s="216">
        <v>36.11</v>
      </c>
      <c r="H98" s="216">
        <v>0</v>
      </c>
      <c r="I98" s="216">
        <v>43.54</v>
      </c>
      <c r="J98" s="216">
        <v>3.11</v>
      </c>
      <c r="K98" s="216">
        <v>110.26</v>
      </c>
      <c r="L98" s="216">
        <v>0.68</v>
      </c>
      <c r="M98" s="216">
        <v>2.2599999999999998</v>
      </c>
      <c r="N98" s="216">
        <v>1.95</v>
      </c>
      <c r="O98" s="216">
        <v>2.72</v>
      </c>
      <c r="P98" s="216">
        <v>1.38</v>
      </c>
      <c r="Q98" s="216">
        <v>0.36</v>
      </c>
      <c r="R98" s="216">
        <v>0.71</v>
      </c>
      <c r="S98" s="216">
        <v>0.43</v>
      </c>
      <c r="T98" s="216">
        <v>1.75</v>
      </c>
      <c r="U98" s="216">
        <v>1.81</v>
      </c>
      <c r="V98" s="216">
        <v>0.32</v>
      </c>
      <c r="W98" s="216">
        <v>0.72</v>
      </c>
      <c r="X98" s="216">
        <v>2.2999999999999998</v>
      </c>
      <c r="Y98" s="216">
        <v>0</v>
      </c>
      <c r="Z98" s="216">
        <v>2.17</v>
      </c>
      <c r="AA98" s="216">
        <v>1.23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14.04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0.32976000000000016</v>
      </c>
      <c r="D99">
        <f t="shared" si="0"/>
        <v>4.2959999999999998E-2</v>
      </c>
      <c r="E99">
        <f t="shared" si="0"/>
        <v>0</v>
      </c>
      <c r="F99">
        <f t="shared" si="0"/>
        <v>0</v>
      </c>
      <c r="G99">
        <f t="shared" si="0"/>
        <v>0.8587450000000002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5.3571124999999995</v>
      </c>
      <c r="L99">
        <f t="shared" si="0"/>
        <v>0.18369999999999992</v>
      </c>
      <c r="M99">
        <f t="shared" si="0"/>
        <v>5.5789999999999944E-2</v>
      </c>
      <c r="N99">
        <f t="shared" si="0"/>
        <v>4.6799999999999946E-2</v>
      </c>
      <c r="O99">
        <f t="shared" si="0"/>
        <v>6.5279999999999991E-2</v>
      </c>
      <c r="P99">
        <f t="shared" si="0"/>
        <v>3.0949999999999988E-2</v>
      </c>
      <c r="Q99">
        <f t="shared" si="0"/>
        <v>0.12713750000000004</v>
      </c>
      <c r="R99">
        <f t="shared" si="0"/>
        <v>0.23203250000000009</v>
      </c>
      <c r="S99">
        <f t="shared" si="0"/>
        <v>0.13975999999999997</v>
      </c>
      <c r="T99">
        <f t="shared" si="0"/>
        <v>4.2000000000000003E-2</v>
      </c>
      <c r="U99">
        <f t="shared" si="0"/>
        <v>4.3935000000000057E-2</v>
      </c>
      <c r="V99">
        <f t="shared" si="0"/>
        <v>9.3619999999999898E-2</v>
      </c>
      <c r="W99">
        <f t="shared" si="0"/>
        <v>0.23159999999999986</v>
      </c>
      <c r="X99">
        <f t="shared" si="0"/>
        <v>0.38121749999999954</v>
      </c>
      <c r="Y99">
        <f t="shared" si="0"/>
        <v>0</v>
      </c>
      <c r="Z99">
        <f t="shared" si="0"/>
        <v>0.43453500000000028</v>
      </c>
      <c r="AA99">
        <f t="shared" si="0"/>
        <v>0.3543675000000005</v>
      </c>
      <c r="AB99">
        <f t="shared" si="0"/>
        <v>0</v>
      </c>
      <c r="AC99">
        <f t="shared" si="0"/>
        <v>9.192500000000001E-3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0.33926000000000001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6.13</v>
      </c>
      <c r="D3" s="216">
        <v>0.8</v>
      </c>
      <c r="E3" s="216">
        <v>0</v>
      </c>
      <c r="F3" s="216">
        <v>0</v>
      </c>
      <c r="G3" s="216">
        <v>16</v>
      </c>
      <c r="H3" s="216">
        <v>0</v>
      </c>
      <c r="I3" s="216">
        <v>20.59</v>
      </c>
      <c r="J3" s="216">
        <v>1.67</v>
      </c>
      <c r="K3" s="216">
        <v>57.58</v>
      </c>
      <c r="L3" s="216">
        <v>31.48</v>
      </c>
      <c r="M3" s="216">
        <v>0</v>
      </c>
      <c r="N3" s="216">
        <v>1.07</v>
      </c>
      <c r="O3" s="216">
        <v>1.79</v>
      </c>
      <c r="P3" s="216">
        <v>2.5099999999999998</v>
      </c>
      <c r="Q3" s="216">
        <v>5.8</v>
      </c>
      <c r="R3" s="216">
        <v>0.38</v>
      </c>
      <c r="S3" s="216">
        <v>0.24</v>
      </c>
      <c r="T3" s="216">
        <v>0</v>
      </c>
      <c r="U3" s="216">
        <v>6.75</v>
      </c>
      <c r="V3" s="216">
        <v>0.19</v>
      </c>
      <c r="W3" s="216">
        <v>0.42</v>
      </c>
      <c r="X3" s="216">
        <v>1.33</v>
      </c>
      <c r="Y3" s="216">
        <v>0</v>
      </c>
      <c r="Z3" s="216">
        <v>1.25</v>
      </c>
      <c r="AA3" s="216">
        <v>0.71</v>
      </c>
      <c r="AB3" s="216">
        <v>0</v>
      </c>
      <c r="AC3" s="216">
        <v>3.41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10.31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6.13</v>
      </c>
      <c r="D4" s="216">
        <v>0.8</v>
      </c>
      <c r="E4" s="216">
        <v>0</v>
      </c>
      <c r="F4" s="216">
        <v>0</v>
      </c>
      <c r="G4" s="216">
        <v>16</v>
      </c>
      <c r="H4" s="216">
        <v>0</v>
      </c>
      <c r="I4" s="216">
        <v>20.59</v>
      </c>
      <c r="J4" s="216">
        <v>1.67</v>
      </c>
      <c r="K4" s="216">
        <v>87.87</v>
      </c>
      <c r="L4" s="216">
        <v>31.48</v>
      </c>
      <c r="M4" s="216">
        <v>0</v>
      </c>
      <c r="N4" s="216">
        <v>1.07</v>
      </c>
      <c r="O4" s="216">
        <v>1.79</v>
      </c>
      <c r="P4" s="216">
        <v>2.4300000000000002</v>
      </c>
      <c r="Q4" s="216">
        <v>5.8</v>
      </c>
      <c r="R4" s="216">
        <v>0.38</v>
      </c>
      <c r="S4" s="216">
        <v>0.24</v>
      </c>
      <c r="T4" s="216">
        <v>0</v>
      </c>
      <c r="U4" s="216">
        <v>6.75</v>
      </c>
      <c r="V4" s="216">
        <v>0.19</v>
      </c>
      <c r="W4" s="216">
        <v>0.42</v>
      </c>
      <c r="X4" s="216">
        <v>1.33</v>
      </c>
      <c r="Y4" s="216">
        <v>0</v>
      </c>
      <c r="Z4" s="216">
        <v>1.25</v>
      </c>
      <c r="AA4" s="216">
        <v>0.71</v>
      </c>
      <c r="AB4" s="216">
        <v>0</v>
      </c>
      <c r="AC4" s="216">
        <v>3.41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10.31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6.13</v>
      </c>
      <c r="D5" s="216">
        <v>0.8</v>
      </c>
      <c r="E5" s="216">
        <v>0</v>
      </c>
      <c r="F5" s="216">
        <v>0</v>
      </c>
      <c r="G5" s="216">
        <v>16</v>
      </c>
      <c r="H5" s="216">
        <v>0</v>
      </c>
      <c r="I5" s="216">
        <v>20.59</v>
      </c>
      <c r="J5" s="216">
        <v>1.67</v>
      </c>
      <c r="K5" s="216">
        <v>87.87</v>
      </c>
      <c r="L5" s="216">
        <v>46.91</v>
      </c>
      <c r="M5" s="216">
        <v>0</v>
      </c>
      <c r="N5" s="216">
        <v>1.07</v>
      </c>
      <c r="O5" s="216">
        <v>1.79</v>
      </c>
      <c r="P5" s="216">
        <v>2.4300000000000002</v>
      </c>
      <c r="Q5" s="216">
        <v>5.8</v>
      </c>
      <c r="R5" s="216">
        <v>0.38</v>
      </c>
      <c r="S5" s="216">
        <v>3.82</v>
      </c>
      <c r="T5" s="216">
        <v>0</v>
      </c>
      <c r="U5" s="216">
        <v>6.75</v>
      </c>
      <c r="V5" s="216">
        <v>0.19</v>
      </c>
      <c r="W5" s="216">
        <v>0.42</v>
      </c>
      <c r="X5" s="216">
        <v>1.33</v>
      </c>
      <c r="Y5" s="216">
        <v>0</v>
      </c>
      <c r="Z5" s="216">
        <v>1.25</v>
      </c>
      <c r="AA5" s="216">
        <v>0.71</v>
      </c>
      <c r="AB5" s="216">
        <v>0</v>
      </c>
      <c r="AC5" s="216">
        <v>3.41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10.31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6.13</v>
      </c>
      <c r="D6" s="216">
        <v>0.8</v>
      </c>
      <c r="E6" s="216">
        <v>0</v>
      </c>
      <c r="F6" s="216">
        <v>0</v>
      </c>
      <c r="G6" s="216">
        <v>16</v>
      </c>
      <c r="H6" s="216">
        <v>0</v>
      </c>
      <c r="I6" s="216">
        <v>20.59</v>
      </c>
      <c r="J6" s="216">
        <v>1.67</v>
      </c>
      <c r="K6" s="216">
        <v>87.87</v>
      </c>
      <c r="L6" s="216">
        <v>46.91</v>
      </c>
      <c r="M6" s="216">
        <v>0</v>
      </c>
      <c r="N6" s="216">
        <v>1.07</v>
      </c>
      <c r="O6" s="216">
        <v>1.79</v>
      </c>
      <c r="P6" s="216">
        <v>2.4300000000000002</v>
      </c>
      <c r="Q6" s="216">
        <v>5.8</v>
      </c>
      <c r="R6" s="216">
        <v>0.38</v>
      </c>
      <c r="S6" s="216">
        <v>3.82</v>
      </c>
      <c r="T6" s="216">
        <v>0</v>
      </c>
      <c r="U6" s="216">
        <v>6.75</v>
      </c>
      <c r="V6" s="216">
        <v>0.19</v>
      </c>
      <c r="W6" s="216">
        <v>0.42</v>
      </c>
      <c r="X6" s="216">
        <v>1.33</v>
      </c>
      <c r="Y6" s="216">
        <v>0</v>
      </c>
      <c r="Z6" s="216">
        <v>1.25</v>
      </c>
      <c r="AA6" s="216">
        <v>0.71</v>
      </c>
      <c r="AB6" s="216">
        <v>0</v>
      </c>
      <c r="AC6" s="216">
        <v>3.41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10.31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6.13</v>
      </c>
      <c r="D7" s="216">
        <v>0.8</v>
      </c>
      <c r="E7" s="216">
        <v>0</v>
      </c>
      <c r="F7" s="216">
        <v>0</v>
      </c>
      <c r="G7" s="216">
        <v>16</v>
      </c>
      <c r="H7" s="216">
        <v>0</v>
      </c>
      <c r="I7" s="216">
        <v>20.59</v>
      </c>
      <c r="J7" s="216">
        <v>1.67</v>
      </c>
      <c r="K7" s="216">
        <v>87.87</v>
      </c>
      <c r="L7" s="216">
        <v>46.91</v>
      </c>
      <c r="M7" s="216">
        <v>0</v>
      </c>
      <c r="N7" s="216">
        <v>1.07</v>
      </c>
      <c r="O7" s="216">
        <v>1.79</v>
      </c>
      <c r="P7" s="216">
        <v>2.89</v>
      </c>
      <c r="Q7" s="216">
        <v>5.8</v>
      </c>
      <c r="R7" s="216">
        <v>5.95</v>
      </c>
      <c r="S7" s="216">
        <v>3.82</v>
      </c>
      <c r="T7" s="216">
        <v>0</v>
      </c>
      <c r="U7" s="216">
        <v>6.75</v>
      </c>
      <c r="V7" s="216">
        <v>0.19</v>
      </c>
      <c r="W7" s="216">
        <v>0.42</v>
      </c>
      <c r="X7" s="216">
        <v>1.33</v>
      </c>
      <c r="Y7" s="216">
        <v>0</v>
      </c>
      <c r="Z7" s="216">
        <v>1.25</v>
      </c>
      <c r="AA7" s="216">
        <v>10.4</v>
      </c>
      <c r="AB7" s="216">
        <v>0</v>
      </c>
      <c r="AC7" s="216">
        <v>3.41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9.94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6.13</v>
      </c>
      <c r="D8" s="216">
        <v>0.8</v>
      </c>
      <c r="E8" s="216">
        <v>0</v>
      </c>
      <c r="F8" s="216">
        <v>0</v>
      </c>
      <c r="G8" s="216">
        <v>16</v>
      </c>
      <c r="H8" s="216">
        <v>0</v>
      </c>
      <c r="I8" s="216">
        <v>20.59</v>
      </c>
      <c r="J8" s="216">
        <v>1.67</v>
      </c>
      <c r="K8" s="216">
        <v>87.87</v>
      </c>
      <c r="L8" s="216">
        <v>46.72</v>
      </c>
      <c r="M8" s="216">
        <v>0</v>
      </c>
      <c r="N8" s="216">
        <v>1.07</v>
      </c>
      <c r="O8" s="216">
        <v>1.79</v>
      </c>
      <c r="P8" s="216">
        <v>2.89</v>
      </c>
      <c r="Q8" s="216">
        <v>5.8</v>
      </c>
      <c r="R8" s="216">
        <v>5.95</v>
      </c>
      <c r="S8" s="216">
        <v>3.82</v>
      </c>
      <c r="T8" s="216">
        <v>0</v>
      </c>
      <c r="U8" s="216">
        <v>6.75</v>
      </c>
      <c r="V8" s="216">
        <v>0.19</v>
      </c>
      <c r="W8" s="216">
        <v>0.42</v>
      </c>
      <c r="X8" s="216">
        <v>1.33</v>
      </c>
      <c r="Y8" s="216">
        <v>0</v>
      </c>
      <c r="Z8" s="216">
        <v>1.25</v>
      </c>
      <c r="AA8" s="216">
        <v>10.4</v>
      </c>
      <c r="AB8" s="216">
        <v>0</v>
      </c>
      <c r="AC8" s="216">
        <v>3.41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9.94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6.13</v>
      </c>
      <c r="D9" s="216">
        <v>0.8</v>
      </c>
      <c r="E9" s="216">
        <v>0</v>
      </c>
      <c r="F9" s="216">
        <v>0</v>
      </c>
      <c r="G9" s="216">
        <v>16</v>
      </c>
      <c r="H9" s="216">
        <v>0</v>
      </c>
      <c r="I9" s="216">
        <v>20.59</v>
      </c>
      <c r="J9" s="216">
        <v>1.67</v>
      </c>
      <c r="K9" s="216">
        <v>87.87</v>
      </c>
      <c r="L9" s="216">
        <v>46.88</v>
      </c>
      <c r="M9" s="216">
        <v>0</v>
      </c>
      <c r="N9" s="216">
        <v>1.07</v>
      </c>
      <c r="O9" s="216">
        <v>1.79</v>
      </c>
      <c r="P9" s="216">
        <v>2.89</v>
      </c>
      <c r="Q9" s="216">
        <v>5.8</v>
      </c>
      <c r="R9" s="216">
        <v>0.38</v>
      </c>
      <c r="S9" s="216">
        <v>3.82</v>
      </c>
      <c r="T9" s="216">
        <v>0</v>
      </c>
      <c r="U9" s="216">
        <v>6.75</v>
      </c>
      <c r="V9" s="216">
        <v>0.19</v>
      </c>
      <c r="W9" s="216">
        <v>0.42</v>
      </c>
      <c r="X9" s="216">
        <v>1.33</v>
      </c>
      <c r="Y9" s="216">
        <v>0</v>
      </c>
      <c r="Z9" s="216">
        <v>1.25</v>
      </c>
      <c r="AA9" s="216">
        <v>10.4</v>
      </c>
      <c r="AB9" s="216">
        <v>0</v>
      </c>
      <c r="AC9" s="216">
        <v>3.41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9.94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6.13</v>
      </c>
      <c r="D10" s="216">
        <v>0.8</v>
      </c>
      <c r="E10" s="216">
        <v>0</v>
      </c>
      <c r="F10" s="216">
        <v>0</v>
      </c>
      <c r="G10" s="216">
        <v>16</v>
      </c>
      <c r="H10" s="216">
        <v>0</v>
      </c>
      <c r="I10" s="216">
        <v>20.59</v>
      </c>
      <c r="J10" s="216">
        <v>1.67</v>
      </c>
      <c r="K10" s="216">
        <v>87.87</v>
      </c>
      <c r="L10" s="216">
        <v>46.76</v>
      </c>
      <c r="M10" s="216">
        <v>0</v>
      </c>
      <c r="N10" s="216">
        <v>1.07</v>
      </c>
      <c r="O10" s="216">
        <v>1.79</v>
      </c>
      <c r="P10" s="216">
        <v>2.89</v>
      </c>
      <c r="Q10" s="216">
        <v>5.8</v>
      </c>
      <c r="R10" s="216">
        <v>0.38</v>
      </c>
      <c r="S10" s="216">
        <v>3.82</v>
      </c>
      <c r="T10" s="216">
        <v>0</v>
      </c>
      <c r="U10" s="216">
        <v>6.75</v>
      </c>
      <c r="V10" s="216">
        <v>0.19</v>
      </c>
      <c r="W10" s="216">
        <v>0.42</v>
      </c>
      <c r="X10" s="216">
        <v>1.33</v>
      </c>
      <c r="Y10" s="216">
        <v>0</v>
      </c>
      <c r="Z10" s="216">
        <v>1.25</v>
      </c>
      <c r="AA10" s="216">
        <v>10.4</v>
      </c>
      <c r="AB10" s="216">
        <v>0</v>
      </c>
      <c r="AC10" s="216">
        <v>3.41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9.94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6.13</v>
      </c>
      <c r="D11" s="216">
        <v>0.8</v>
      </c>
      <c r="E11" s="216">
        <v>0</v>
      </c>
      <c r="F11" s="216">
        <v>0</v>
      </c>
      <c r="G11" s="216">
        <v>16</v>
      </c>
      <c r="H11" s="216">
        <v>0</v>
      </c>
      <c r="I11" s="216">
        <v>20.59</v>
      </c>
      <c r="J11" s="216">
        <v>1.67</v>
      </c>
      <c r="K11" s="216">
        <v>86.36</v>
      </c>
      <c r="L11" s="216">
        <v>46.76</v>
      </c>
      <c r="M11" s="216">
        <v>0</v>
      </c>
      <c r="N11" s="216">
        <v>1.07</v>
      </c>
      <c r="O11" s="216">
        <v>1.79</v>
      </c>
      <c r="P11" s="216">
        <v>2.89</v>
      </c>
      <c r="Q11" s="216">
        <v>5.8</v>
      </c>
      <c r="R11" s="216">
        <v>0.38</v>
      </c>
      <c r="S11" s="216">
        <v>3.71</v>
      </c>
      <c r="T11" s="216">
        <v>0</v>
      </c>
      <c r="U11" s="216">
        <v>6.75</v>
      </c>
      <c r="V11" s="216">
        <v>0.19</v>
      </c>
      <c r="W11" s="216">
        <v>0.42</v>
      </c>
      <c r="X11" s="216">
        <v>1.33</v>
      </c>
      <c r="Y11" s="216">
        <v>0</v>
      </c>
      <c r="Z11" s="216">
        <v>1.25</v>
      </c>
      <c r="AA11" s="216">
        <v>10.4</v>
      </c>
      <c r="AB11" s="216">
        <v>0</v>
      </c>
      <c r="AC11" s="216">
        <v>3.41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9.94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6.13</v>
      </c>
      <c r="D12" s="216">
        <v>0.8</v>
      </c>
      <c r="E12" s="216">
        <v>0</v>
      </c>
      <c r="F12" s="216">
        <v>0</v>
      </c>
      <c r="G12" s="216">
        <v>16</v>
      </c>
      <c r="H12" s="216">
        <v>0</v>
      </c>
      <c r="I12" s="216">
        <v>20.59</v>
      </c>
      <c r="J12" s="216">
        <v>1.67</v>
      </c>
      <c r="K12" s="216">
        <v>86.36</v>
      </c>
      <c r="L12" s="216">
        <v>46.76</v>
      </c>
      <c r="M12" s="216">
        <v>0</v>
      </c>
      <c r="N12" s="216">
        <v>1.07</v>
      </c>
      <c r="O12" s="216">
        <v>1.79</v>
      </c>
      <c r="P12" s="216">
        <v>2.89</v>
      </c>
      <c r="Q12" s="216">
        <v>5.8</v>
      </c>
      <c r="R12" s="216">
        <v>0.38</v>
      </c>
      <c r="S12" s="216">
        <v>3.71</v>
      </c>
      <c r="T12" s="216">
        <v>0</v>
      </c>
      <c r="U12" s="216">
        <v>6.75</v>
      </c>
      <c r="V12" s="216">
        <v>0.19</v>
      </c>
      <c r="W12" s="216">
        <v>0.42</v>
      </c>
      <c r="X12" s="216">
        <v>1.33</v>
      </c>
      <c r="Y12" s="216">
        <v>0</v>
      </c>
      <c r="Z12" s="216">
        <v>1.25</v>
      </c>
      <c r="AA12" s="216">
        <v>10.4</v>
      </c>
      <c r="AB12" s="216">
        <v>0</v>
      </c>
      <c r="AC12" s="216">
        <v>3.41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9.94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6.13</v>
      </c>
      <c r="D13" s="216">
        <v>0.8</v>
      </c>
      <c r="E13" s="216">
        <v>0</v>
      </c>
      <c r="F13" s="216">
        <v>0</v>
      </c>
      <c r="G13" s="216">
        <v>16.55</v>
      </c>
      <c r="H13" s="216">
        <v>0</v>
      </c>
      <c r="I13" s="216">
        <v>20.59</v>
      </c>
      <c r="J13" s="216">
        <v>1.67</v>
      </c>
      <c r="K13" s="216">
        <v>85.03</v>
      </c>
      <c r="L13" s="216">
        <v>46.46</v>
      </c>
      <c r="M13" s="216">
        <v>0</v>
      </c>
      <c r="N13" s="216">
        <v>1.07</v>
      </c>
      <c r="O13" s="216">
        <v>1.79</v>
      </c>
      <c r="P13" s="216">
        <v>2.89</v>
      </c>
      <c r="Q13" s="216">
        <v>4.74</v>
      </c>
      <c r="R13" s="216">
        <v>0.38</v>
      </c>
      <c r="S13" s="216">
        <v>3.59</v>
      </c>
      <c r="T13" s="216">
        <v>0</v>
      </c>
      <c r="U13" s="216">
        <v>6.75</v>
      </c>
      <c r="V13" s="216">
        <v>0.19</v>
      </c>
      <c r="W13" s="216">
        <v>0.42</v>
      </c>
      <c r="X13" s="216">
        <v>1.33</v>
      </c>
      <c r="Y13" s="216">
        <v>0</v>
      </c>
      <c r="Z13" s="216">
        <v>1.25</v>
      </c>
      <c r="AA13" s="216">
        <v>10.4</v>
      </c>
      <c r="AB13" s="216">
        <v>0</v>
      </c>
      <c r="AC13" s="216">
        <v>3.41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9.94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6.13</v>
      </c>
      <c r="D14" s="216">
        <v>0.8</v>
      </c>
      <c r="E14" s="216">
        <v>0</v>
      </c>
      <c r="F14" s="216">
        <v>0</v>
      </c>
      <c r="G14" s="216">
        <v>16.55</v>
      </c>
      <c r="H14" s="216">
        <v>0</v>
      </c>
      <c r="I14" s="216">
        <v>20.59</v>
      </c>
      <c r="J14" s="216">
        <v>1.67</v>
      </c>
      <c r="K14" s="216">
        <v>85.03</v>
      </c>
      <c r="L14" s="216">
        <v>46.46</v>
      </c>
      <c r="M14" s="216">
        <v>0</v>
      </c>
      <c r="N14" s="216">
        <v>1.07</v>
      </c>
      <c r="O14" s="216">
        <v>1.79</v>
      </c>
      <c r="P14" s="216">
        <v>2.89</v>
      </c>
      <c r="Q14" s="216">
        <v>0.73</v>
      </c>
      <c r="R14" s="216">
        <v>0.38</v>
      </c>
      <c r="S14" s="216">
        <v>3.59</v>
      </c>
      <c r="T14" s="216">
        <v>0</v>
      </c>
      <c r="U14" s="216">
        <v>6.75</v>
      </c>
      <c r="V14" s="216">
        <v>0.19</v>
      </c>
      <c r="W14" s="216">
        <v>0.42</v>
      </c>
      <c r="X14" s="216">
        <v>1.33</v>
      </c>
      <c r="Y14" s="216">
        <v>0</v>
      </c>
      <c r="Z14" s="216">
        <v>1.25</v>
      </c>
      <c r="AA14" s="216">
        <v>10.4</v>
      </c>
      <c r="AB14" s="216">
        <v>0</v>
      </c>
      <c r="AC14" s="216">
        <v>3.41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9.94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6.13</v>
      </c>
      <c r="D15" s="216">
        <v>0.8</v>
      </c>
      <c r="E15" s="216">
        <v>0</v>
      </c>
      <c r="F15" s="216">
        <v>0</v>
      </c>
      <c r="G15" s="216">
        <v>16.55</v>
      </c>
      <c r="H15" s="216">
        <v>0</v>
      </c>
      <c r="I15" s="216">
        <v>20.59</v>
      </c>
      <c r="J15" s="216">
        <v>1.67</v>
      </c>
      <c r="K15" s="216">
        <v>85.03</v>
      </c>
      <c r="L15" s="216">
        <v>46.46</v>
      </c>
      <c r="M15" s="216">
        <v>0</v>
      </c>
      <c r="N15" s="216">
        <v>1.07</v>
      </c>
      <c r="O15" s="216">
        <v>1.79</v>
      </c>
      <c r="P15" s="216">
        <v>2.89</v>
      </c>
      <c r="Q15" s="216">
        <v>0</v>
      </c>
      <c r="R15" s="216">
        <v>0.33</v>
      </c>
      <c r="S15" s="216">
        <v>3.59</v>
      </c>
      <c r="T15" s="216">
        <v>0</v>
      </c>
      <c r="U15" s="216">
        <v>6.75</v>
      </c>
      <c r="V15" s="216">
        <v>0.19</v>
      </c>
      <c r="W15" s="216">
        <v>0.42</v>
      </c>
      <c r="X15" s="216">
        <v>1.33</v>
      </c>
      <c r="Y15" s="216">
        <v>0</v>
      </c>
      <c r="Z15" s="216">
        <v>1.25</v>
      </c>
      <c r="AA15" s="216">
        <v>10.41</v>
      </c>
      <c r="AB15" s="216">
        <v>0</v>
      </c>
      <c r="AC15" s="216">
        <v>3.64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9.94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6.13</v>
      </c>
      <c r="D16" s="216">
        <v>0.8</v>
      </c>
      <c r="E16" s="216">
        <v>0</v>
      </c>
      <c r="F16" s="216">
        <v>0</v>
      </c>
      <c r="G16" s="216">
        <v>16.55</v>
      </c>
      <c r="H16" s="216">
        <v>0</v>
      </c>
      <c r="I16" s="216">
        <v>20.59</v>
      </c>
      <c r="J16" s="216">
        <v>1.67</v>
      </c>
      <c r="K16" s="216">
        <v>85.03</v>
      </c>
      <c r="L16" s="216">
        <v>46.46</v>
      </c>
      <c r="M16" s="216">
        <v>0</v>
      </c>
      <c r="N16" s="216">
        <v>1.07</v>
      </c>
      <c r="O16" s="216">
        <v>1.79</v>
      </c>
      <c r="P16" s="216">
        <v>2.89</v>
      </c>
      <c r="Q16" s="216">
        <v>0</v>
      </c>
      <c r="R16" s="216">
        <v>0.38</v>
      </c>
      <c r="S16" s="216">
        <v>3.59</v>
      </c>
      <c r="T16" s="216">
        <v>0</v>
      </c>
      <c r="U16" s="216">
        <v>6.75</v>
      </c>
      <c r="V16" s="216">
        <v>0.19</v>
      </c>
      <c r="W16" s="216">
        <v>0.42</v>
      </c>
      <c r="X16" s="216">
        <v>1.33</v>
      </c>
      <c r="Y16" s="216">
        <v>0</v>
      </c>
      <c r="Z16" s="216">
        <v>1.25</v>
      </c>
      <c r="AA16" s="216">
        <v>10.41</v>
      </c>
      <c r="AB16" s="216">
        <v>0</v>
      </c>
      <c r="AC16" s="216">
        <v>3.64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9.94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6.13</v>
      </c>
      <c r="D17" s="216">
        <v>0.8</v>
      </c>
      <c r="E17" s="216">
        <v>0</v>
      </c>
      <c r="F17" s="216">
        <v>0</v>
      </c>
      <c r="G17" s="216">
        <v>16.55</v>
      </c>
      <c r="H17" s="216">
        <v>0</v>
      </c>
      <c r="I17" s="216">
        <v>20.59</v>
      </c>
      <c r="J17" s="216">
        <v>1.67</v>
      </c>
      <c r="K17" s="216">
        <v>85.03</v>
      </c>
      <c r="L17" s="216">
        <v>46.46</v>
      </c>
      <c r="M17" s="216">
        <v>0</v>
      </c>
      <c r="N17" s="216">
        <v>1.07</v>
      </c>
      <c r="O17" s="216">
        <v>1.79</v>
      </c>
      <c r="P17" s="216">
        <v>2.89</v>
      </c>
      <c r="Q17" s="216">
        <v>0</v>
      </c>
      <c r="R17" s="216">
        <v>0.38</v>
      </c>
      <c r="S17" s="216">
        <v>3.59</v>
      </c>
      <c r="T17" s="216">
        <v>0</v>
      </c>
      <c r="U17" s="216">
        <v>6.75</v>
      </c>
      <c r="V17" s="216">
        <v>0.19</v>
      </c>
      <c r="W17" s="216">
        <v>0.42</v>
      </c>
      <c r="X17" s="216">
        <v>1.33</v>
      </c>
      <c r="Y17" s="216">
        <v>0</v>
      </c>
      <c r="Z17" s="216">
        <v>1.25</v>
      </c>
      <c r="AA17" s="216">
        <v>10.41</v>
      </c>
      <c r="AB17" s="216">
        <v>0</v>
      </c>
      <c r="AC17" s="216">
        <v>3.64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9.94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6.13</v>
      </c>
      <c r="D18" s="216">
        <v>0.8</v>
      </c>
      <c r="E18" s="216">
        <v>0</v>
      </c>
      <c r="F18" s="216">
        <v>0</v>
      </c>
      <c r="G18" s="216">
        <v>16.55</v>
      </c>
      <c r="H18" s="216">
        <v>0</v>
      </c>
      <c r="I18" s="216">
        <v>20.59</v>
      </c>
      <c r="J18" s="216">
        <v>1.67</v>
      </c>
      <c r="K18" s="216">
        <v>85.03</v>
      </c>
      <c r="L18" s="216">
        <v>46.46</v>
      </c>
      <c r="M18" s="216">
        <v>0</v>
      </c>
      <c r="N18" s="216">
        <v>1.07</v>
      </c>
      <c r="O18" s="216">
        <v>1.79</v>
      </c>
      <c r="P18" s="216">
        <v>2.89</v>
      </c>
      <c r="Q18" s="216">
        <v>0</v>
      </c>
      <c r="R18" s="216">
        <v>0.38</v>
      </c>
      <c r="S18" s="216">
        <v>3.59</v>
      </c>
      <c r="T18" s="216">
        <v>0</v>
      </c>
      <c r="U18" s="216">
        <v>6.75</v>
      </c>
      <c r="V18" s="216">
        <v>0.19</v>
      </c>
      <c r="W18" s="216">
        <v>0.42</v>
      </c>
      <c r="X18" s="216">
        <v>1.33</v>
      </c>
      <c r="Y18" s="216">
        <v>0</v>
      </c>
      <c r="Z18" s="216">
        <v>1.25</v>
      </c>
      <c r="AA18" s="216">
        <v>10.41</v>
      </c>
      <c r="AB18" s="216">
        <v>0</v>
      </c>
      <c r="AC18" s="216">
        <v>3.64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9.94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6.13</v>
      </c>
      <c r="D19" s="216">
        <v>0.8</v>
      </c>
      <c r="E19" s="216">
        <v>0</v>
      </c>
      <c r="F19" s="216">
        <v>0</v>
      </c>
      <c r="G19" s="216">
        <v>16.55</v>
      </c>
      <c r="H19" s="216">
        <v>0</v>
      </c>
      <c r="I19" s="216">
        <v>20.59</v>
      </c>
      <c r="J19" s="216">
        <v>1.67</v>
      </c>
      <c r="K19" s="216">
        <v>85.03</v>
      </c>
      <c r="L19" s="216">
        <v>46.46</v>
      </c>
      <c r="M19" s="216">
        <v>0</v>
      </c>
      <c r="N19" s="216">
        <v>1.07</v>
      </c>
      <c r="O19" s="216">
        <v>1.79</v>
      </c>
      <c r="P19" s="216">
        <v>2.89</v>
      </c>
      <c r="Q19" s="216">
        <v>0.83</v>
      </c>
      <c r="R19" s="216">
        <v>5.27</v>
      </c>
      <c r="S19" s="216">
        <v>3.59</v>
      </c>
      <c r="T19" s="216">
        <v>0</v>
      </c>
      <c r="U19" s="216">
        <v>6.75</v>
      </c>
      <c r="V19" s="216">
        <v>0.19</v>
      </c>
      <c r="W19" s="216">
        <v>0.42</v>
      </c>
      <c r="X19" s="216">
        <v>1.33</v>
      </c>
      <c r="Y19" s="216">
        <v>0</v>
      </c>
      <c r="Z19" s="216">
        <v>1.25</v>
      </c>
      <c r="AA19" s="216">
        <v>10.68</v>
      </c>
      <c r="AB19" s="216">
        <v>0</v>
      </c>
      <c r="AC19" s="216">
        <v>3.64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9.94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6.13</v>
      </c>
      <c r="D20" s="216">
        <v>0.8</v>
      </c>
      <c r="E20" s="216">
        <v>0</v>
      </c>
      <c r="F20" s="216">
        <v>0</v>
      </c>
      <c r="G20" s="216">
        <v>16.55</v>
      </c>
      <c r="H20" s="216">
        <v>0</v>
      </c>
      <c r="I20" s="216">
        <v>20.59</v>
      </c>
      <c r="J20" s="216">
        <v>1.67</v>
      </c>
      <c r="K20" s="216">
        <v>85.03</v>
      </c>
      <c r="L20" s="216">
        <v>46.46</v>
      </c>
      <c r="M20" s="216">
        <v>0</v>
      </c>
      <c r="N20" s="216">
        <v>1.07</v>
      </c>
      <c r="O20" s="216">
        <v>1.79</v>
      </c>
      <c r="P20" s="216">
        <v>2.89</v>
      </c>
      <c r="Q20" s="216">
        <v>0.41</v>
      </c>
      <c r="R20" s="216">
        <v>5.27</v>
      </c>
      <c r="S20" s="216">
        <v>3.59</v>
      </c>
      <c r="T20" s="216">
        <v>0</v>
      </c>
      <c r="U20" s="216">
        <v>6.75</v>
      </c>
      <c r="V20" s="216">
        <v>0.19</v>
      </c>
      <c r="W20" s="216">
        <v>0.42</v>
      </c>
      <c r="X20" s="216">
        <v>1.33</v>
      </c>
      <c r="Y20" s="216">
        <v>0</v>
      </c>
      <c r="Z20" s="216">
        <v>1.25</v>
      </c>
      <c r="AA20" s="216">
        <v>10.68</v>
      </c>
      <c r="AB20" s="216">
        <v>0</v>
      </c>
      <c r="AC20" s="216">
        <v>3.64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9.94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6.13</v>
      </c>
      <c r="D21" s="216">
        <v>0.8</v>
      </c>
      <c r="E21" s="216">
        <v>0</v>
      </c>
      <c r="F21" s="216">
        <v>0</v>
      </c>
      <c r="G21" s="216">
        <v>16.55</v>
      </c>
      <c r="H21" s="216">
        <v>0</v>
      </c>
      <c r="I21" s="216">
        <v>20.59</v>
      </c>
      <c r="J21" s="216">
        <v>1.67</v>
      </c>
      <c r="K21" s="216">
        <v>85.03</v>
      </c>
      <c r="L21" s="216">
        <v>46.46</v>
      </c>
      <c r="M21" s="216">
        <v>0</v>
      </c>
      <c r="N21" s="216">
        <v>1.07</v>
      </c>
      <c r="O21" s="216">
        <v>1.79</v>
      </c>
      <c r="P21" s="216">
        <v>2.89</v>
      </c>
      <c r="Q21" s="216">
        <v>2.76</v>
      </c>
      <c r="R21" s="216">
        <v>5.95</v>
      </c>
      <c r="S21" s="216">
        <v>3.59</v>
      </c>
      <c r="T21" s="216">
        <v>0</v>
      </c>
      <c r="U21" s="216">
        <v>6.75</v>
      </c>
      <c r="V21" s="216">
        <v>0.19</v>
      </c>
      <c r="W21" s="216">
        <v>0.42</v>
      </c>
      <c r="X21" s="216">
        <v>1.33</v>
      </c>
      <c r="Y21" s="216">
        <v>0</v>
      </c>
      <c r="Z21" s="216">
        <v>1.25</v>
      </c>
      <c r="AA21" s="216">
        <v>0.71</v>
      </c>
      <c r="AB21" s="216">
        <v>0</v>
      </c>
      <c r="AC21" s="216">
        <v>3.64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9.94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6.13</v>
      </c>
      <c r="D22" s="216">
        <v>0.8</v>
      </c>
      <c r="E22" s="216">
        <v>0</v>
      </c>
      <c r="F22" s="216">
        <v>0</v>
      </c>
      <c r="G22" s="216">
        <v>16.55</v>
      </c>
      <c r="H22" s="216">
        <v>0</v>
      </c>
      <c r="I22" s="216">
        <v>20.59</v>
      </c>
      <c r="J22" s="216">
        <v>1.67</v>
      </c>
      <c r="K22" s="216">
        <v>85.03</v>
      </c>
      <c r="L22" s="216">
        <v>46.46</v>
      </c>
      <c r="M22" s="216">
        <v>0</v>
      </c>
      <c r="N22" s="216">
        <v>1.07</v>
      </c>
      <c r="O22" s="216">
        <v>1.79</v>
      </c>
      <c r="P22" s="216">
        <v>2.89</v>
      </c>
      <c r="Q22" s="216">
        <v>2.84</v>
      </c>
      <c r="R22" s="216">
        <v>5.95</v>
      </c>
      <c r="S22" s="216">
        <v>3.59</v>
      </c>
      <c r="T22" s="216">
        <v>0</v>
      </c>
      <c r="U22" s="216">
        <v>6.75</v>
      </c>
      <c r="V22" s="216">
        <v>0.19</v>
      </c>
      <c r="W22" s="216">
        <v>0.42</v>
      </c>
      <c r="X22" s="216">
        <v>1.33</v>
      </c>
      <c r="Y22" s="216">
        <v>0</v>
      </c>
      <c r="Z22" s="216">
        <v>1.25</v>
      </c>
      <c r="AA22" s="216">
        <v>0.71</v>
      </c>
      <c r="AB22" s="216">
        <v>0</v>
      </c>
      <c r="AC22" s="216">
        <v>3.64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9.94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6.13</v>
      </c>
      <c r="D23" s="216">
        <v>0.8</v>
      </c>
      <c r="E23" s="216">
        <v>0</v>
      </c>
      <c r="F23" s="216">
        <v>0</v>
      </c>
      <c r="G23" s="216">
        <v>16.55</v>
      </c>
      <c r="H23" s="216">
        <v>0</v>
      </c>
      <c r="I23" s="216">
        <v>20.59</v>
      </c>
      <c r="J23" s="216">
        <v>1.67</v>
      </c>
      <c r="K23" s="216">
        <v>85.03</v>
      </c>
      <c r="L23" s="216">
        <v>46.46</v>
      </c>
      <c r="M23" s="216">
        <v>0</v>
      </c>
      <c r="N23" s="216">
        <v>1.07</v>
      </c>
      <c r="O23" s="216">
        <v>1.79</v>
      </c>
      <c r="P23" s="216">
        <v>2.89</v>
      </c>
      <c r="Q23" s="216">
        <v>3.14</v>
      </c>
      <c r="R23" s="216">
        <v>5.95</v>
      </c>
      <c r="S23" s="216">
        <v>3.71</v>
      </c>
      <c r="T23" s="216">
        <v>0</v>
      </c>
      <c r="U23" s="216">
        <v>6.75</v>
      </c>
      <c r="V23" s="216">
        <v>0.19</v>
      </c>
      <c r="W23" s="216">
        <v>0.42</v>
      </c>
      <c r="X23" s="216">
        <v>1.33</v>
      </c>
      <c r="Y23" s="216">
        <v>0</v>
      </c>
      <c r="Z23" s="216">
        <v>1.25</v>
      </c>
      <c r="AA23" s="216">
        <v>0.71</v>
      </c>
      <c r="AB23" s="216">
        <v>0</v>
      </c>
      <c r="AC23" s="216">
        <v>3.64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9.94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6.13</v>
      </c>
      <c r="D24" s="216">
        <v>0.8</v>
      </c>
      <c r="E24" s="216">
        <v>0</v>
      </c>
      <c r="F24" s="216">
        <v>0</v>
      </c>
      <c r="G24" s="216">
        <v>16.55</v>
      </c>
      <c r="H24" s="216">
        <v>0</v>
      </c>
      <c r="I24" s="216">
        <v>20.59</v>
      </c>
      <c r="J24" s="216">
        <v>1.39</v>
      </c>
      <c r="K24" s="216">
        <v>85.03</v>
      </c>
      <c r="L24" s="216">
        <v>46.46</v>
      </c>
      <c r="M24" s="216">
        <v>0</v>
      </c>
      <c r="N24" s="216">
        <v>1.07</v>
      </c>
      <c r="O24" s="216">
        <v>1.79</v>
      </c>
      <c r="P24" s="216">
        <v>2.89</v>
      </c>
      <c r="Q24" s="216">
        <v>2.74</v>
      </c>
      <c r="R24" s="216">
        <v>5.95</v>
      </c>
      <c r="S24" s="216">
        <v>3.71</v>
      </c>
      <c r="T24" s="216">
        <v>0</v>
      </c>
      <c r="U24" s="216">
        <v>6.75</v>
      </c>
      <c r="V24" s="216">
        <v>0.19</v>
      </c>
      <c r="W24" s="216">
        <v>0.42</v>
      </c>
      <c r="X24" s="216">
        <v>1.33</v>
      </c>
      <c r="Y24" s="216">
        <v>0</v>
      </c>
      <c r="Z24" s="216">
        <v>1.25</v>
      </c>
      <c r="AA24" s="216">
        <v>0.71</v>
      </c>
      <c r="AB24" s="216">
        <v>0</v>
      </c>
      <c r="AC24" s="216">
        <v>3.64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9.94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6.13</v>
      </c>
      <c r="D25" s="216">
        <v>0.8</v>
      </c>
      <c r="E25" s="216">
        <v>0</v>
      </c>
      <c r="F25" s="216">
        <v>0</v>
      </c>
      <c r="G25" s="216">
        <v>16.55</v>
      </c>
      <c r="H25" s="216">
        <v>0</v>
      </c>
      <c r="I25" s="216">
        <v>20.59</v>
      </c>
      <c r="J25" s="216">
        <v>1.39</v>
      </c>
      <c r="K25" s="216">
        <v>85.03</v>
      </c>
      <c r="L25" s="216">
        <v>46.91</v>
      </c>
      <c r="M25" s="216">
        <v>0</v>
      </c>
      <c r="N25" s="216">
        <v>1.07</v>
      </c>
      <c r="O25" s="216">
        <v>1.79</v>
      </c>
      <c r="P25" s="216">
        <v>2.89</v>
      </c>
      <c r="Q25" s="216">
        <v>2.66</v>
      </c>
      <c r="R25" s="216">
        <v>5.95</v>
      </c>
      <c r="S25" s="216">
        <v>3.71</v>
      </c>
      <c r="T25" s="216">
        <v>0</v>
      </c>
      <c r="U25" s="216">
        <v>6.75</v>
      </c>
      <c r="V25" s="216">
        <v>0.19</v>
      </c>
      <c r="W25" s="216">
        <v>0.42</v>
      </c>
      <c r="X25" s="216">
        <v>1.33</v>
      </c>
      <c r="Y25" s="216">
        <v>0</v>
      </c>
      <c r="Z25" s="216">
        <v>1.25</v>
      </c>
      <c r="AA25" s="216">
        <v>0.71</v>
      </c>
      <c r="AB25" s="216">
        <v>0</v>
      </c>
      <c r="AC25" s="216">
        <v>3.64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9.94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6.13</v>
      </c>
      <c r="D26" s="216">
        <v>0.8</v>
      </c>
      <c r="E26" s="216">
        <v>0</v>
      </c>
      <c r="F26" s="216">
        <v>0</v>
      </c>
      <c r="G26" s="216">
        <v>16.55</v>
      </c>
      <c r="H26" s="216">
        <v>0</v>
      </c>
      <c r="I26" s="216">
        <v>20.59</v>
      </c>
      <c r="J26" s="216">
        <v>1.39</v>
      </c>
      <c r="K26" s="216">
        <v>85.03</v>
      </c>
      <c r="L26" s="216">
        <v>46.91</v>
      </c>
      <c r="M26" s="216">
        <v>0</v>
      </c>
      <c r="N26" s="216">
        <v>1.07</v>
      </c>
      <c r="O26" s="216">
        <v>1.79</v>
      </c>
      <c r="P26" s="216">
        <v>2.89</v>
      </c>
      <c r="Q26" s="216">
        <v>2.71</v>
      </c>
      <c r="R26" s="216">
        <v>5.95</v>
      </c>
      <c r="S26" s="216">
        <v>3.71</v>
      </c>
      <c r="T26" s="216">
        <v>0</v>
      </c>
      <c r="U26" s="216">
        <v>6.75</v>
      </c>
      <c r="V26" s="216">
        <v>0.19</v>
      </c>
      <c r="W26" s="216">
        <v>0.42</v>
      </c>
      <c r="X26" s="216">
        <v>1.33</v>
      </c>
      <c r="Y26" s="216">
        <v>0</v>
      </c>
      <c r="Z26" s="216">
        <v>1.25</v>
      </c>
      <c r="AA26" s="216">
        <v>0.71</v>
      </c>
      <c r="AB26" s="216">
        <v>0</v>
      </c>
      <c r="AC26" s="216">
        <v>3.64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9.94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6.13</v>
      </c>
      <c r="D27" s="216">
        <v>0.8</v>
      </c>
      <c r="E27" s="216">
        <v>0</v>
      </c>
      <c r="F27" s="216">
        <v>0</v>
      </c>
      <c r="G27" s="216">
        <v>16.27</v>
      </c>
      <c r="H27" s="216">
        <v>0</v>
      </c>
      <c r="I27" s="216">
        <v>18.920000000000002</v>
      </c>
      <c r="J27" s="216">
        <v>1.39</v>
      </c>
      <c r="K27" s="216">
        <v>85.03</v>
      </c>
      <c r="L27" s="216">
        <v>46.91</v>
      </c>
      <c r="M27" s="216">
        <v>0</v>
      </c>
      <c r="N27" s="216">
        <v>1.07</v>
      </c>
      <c r="O27" s="216">
        <v>1.79</v>
      </c>
      <c r="P27" s="216">
        <v>2.89</v>
      </c>
      <c r="Q27" s="216">
        <v>2.7</v>
      </c>
      <c r="R27" s="216">
        <v>5.95</v>
      </c>
      <c r="S27" s="216">
        <v>3.81</v>
      </c>
      <c r="T27" s="216">
        <v>0</v>
      </c>
      <c r="U27" s="216">
        <v>6.75</v>
      </c>
      <c r="V27" s="216">
        <v>1</v>
      </c>
      <c r="W27" s="216">
        <v>0.42</v>
      </c>
      <c r="X27" s="216">
        <v>1.33</v>
      </c>
      <c r="Y27" s="216">
        <v>0</v>
      </c>
      <c r="Z27" s="216">
        <v>1.25</v>
      </c>
      <c r="AA27" s="216">
        <v>0.71</v>
      </c>
      <c r="AB27" s="216">
        <v>0</v>
      </c>
      <c r="AC27" s="216">
        <v>3.64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9.94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6.13</v>
      </c>
      <c r="D28" s="216">
        <v>0.8</v>
      </c>
      <c r="E28" s="216">
        <v>0</v>
      </c>
      <c r="F28" s="216">
        <v>0</v>
      </c>
      <c r="G28" s="216">
        <v>16.27</v>
      </c>
      <c r="H28" s="216">
        <v>0</v>
      </c>
      <c r="I28" s="216">
        <v>18.920000000000002</v>
      </c>
      <c r="J28" s="216">
        <v>1.39</v>
      </c>
      <c r="K28" s="216">
        <v>85.03</v>
      </c>
      <c r="L28" s="216">
        <v>46.91</v>
      </c>
      <c r="M28" s="216">
        <v>0</v>
      </c>
      <c r="N28" s="216">
        <v>1.07</v>
      </c>
      <c r="O28" s="216">
        <v>1.79</v>
      </c>
      <c r="P28" s="216">
        <v>2.89</v>
      </c>
      <c r="Q28" s="216">
        <v>2.7</v>
      </c>
      <c r="R28" s="216">
        <v>5.95</v>
      </c>
      <c r="S28" s="216">
        <v>3.81</v>
      </c>
      <c r="T28" s="216">
        <v>0</v>
      </c>
      <c r="U28" s="216">
        <v>6.75</v>
      </c>
      <c r="V28" s="216">
        <v>0.19</v>
      </c>
      <c r="W28" s="216">
        <v>0.42</v>
      </c>
      <c r="X28" s="216">
        <v>1.33</v>
      </c>
      <c r="Y28" s="216">
        <v>0</v>
      </c>
      <c r="Z28" s="216">
        <v>1.25</v>
      </c>
      <c r="AA28" s="216">
        <v>0.71</v>
      </c>
      <c r="AB28" s="216">
        <v>0</v>
      </c>
      <c r="AC28" s="216">
        <v>3.64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9.94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6.13</v>
      </c>
      <c r="D29" s="216">
        <v>0.8</v>
      </c>
      <c r="E29" s="216">
        <v>0</v>
      </c>
      <c r="F29" s="216">
        <v>0</v>
      </c>
      <c r="G29" s="216">
        <v>16.27</v>
      </c>
      <c r="H29" s="216">
        <v>0</v>
      </c>
      <c r="I29" s="216">
        <v>18.920000000000002</v>
      </c>
      <c r="J29" s="216">
        <v>1.39</v>
      </c>
      <c r="K29" s="216">
        <v>85.03</v>
      </c>
      <c r="L29" s="216">
        <v>46.46</v>
      </c>
      <c r="M29" s="216">
        <v>0</v>
      </c>
      <c r="N29" s="216">
        <v>1.07</v>
      </c>
      <c r="O29" s="216">
        <v>1.79</v>
      </c>
      <c r="P29" s="216">
        <v>2.89</v>
      </c>
      <c r="Q29" s="216">
        <v>2.75</v>
      </c>
      <c r="R29" s="216">
        <v>5.95</v>
      </c>
      <c r="S29" s="216">
        <v>3.81</v>
      </c>
      <c r="T29" s="216">
        <v>0</v>
      </c>
      <c r="U29" s="216">
        <v>6.75</v>
      </c>
      <c r="V29" s="216">
        <v>0.19</v>
      </c>
      <c r="W29" s="216">
        <v>0.42</v>
      </c>
      <c r="X29" s="216">
        <v>1.33</v>
      </c>
      <c r="Y29" s="216">
        <v>0</v>
      </c>
      <c r="Z29" s="216">
        <v>1.25</v>
      </c>
      <c r="AA29" s="216">
        <v>0.71</v>
      </c>
      <c r="AB29" s="216">
        <v>0</v>
      </c>
      <c r="AC29" s="216">
        <v>3.64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9.94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6.13</v>
      </c>
      <c r="D30" s="216">
        <v>0.8</v>
      </c>
      <c r="E30" s="216">
        <v>0</v>
      </c>
      <c r="F30" s="216">
        <v>0</v>
      </c>
      <c r="G30" s="216">
        <v>16.27</v>
      </c>
      <c r="H30" s="216">
        <v>0</v>
      </c>
      <c r="I30" s="216">
        <v>18.920000000000002</v>
      </c>
      <c r="J30" s="216">
        <v>1.39</v>
      </c>
      <c r="K30" s="216">
        <v>85.03</v>
      </c>
      <c r="L30" s="216">
        <v>46.46</v>
      </c>
      <c r="M30" s="216">
        <v>0</v>
      </c>
      <c r="N30" s="216">
        <v>1.07</v>
      </c>
      <c r="O30" s="216">
        <v>1.79</v>
      </c>
      <c r="P30" s="216">
        <v>2.89</v>
      </c>
      <c r="Q30" s="216">
        <v>2.81</v>
      </c>
      <c r="R30" s="216">
        <v>5.95</v>
      </c>
      <c r="S30" s="216">
        <v>3.81</v>
      </c>
      <c r="T30" s="216">
        <v>0</v>
      </c>
      <c r="U30" s="216">
        <v>6.75</v>
      </c>
      <c r="V30" s="216">
        <v>0.19</v>
      </c>
      <c r="W30" s="216">
        <v>0.42</v>
      </c>
      <c r="X30" s="216">
        <v>1.33</v>
      </c>
      <c r="Y30" s="216">
        <v>0</v>
      </c>
      <c r="Z30" s="216">
        <v>1.25</v>
      </c>
      <c r="AA30" s="216">
        <v>0.71</v>
      </c>
      <c r="AB30" s="216">
        <v>0</v>
      </c>
      <c r="AC30" s="216">
        <v>3.64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9.94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6.13</v>
      </c>
      <c r="D31" s="216">
        <v>0.8</v>
      </c>
      <c r="E31" s="216">
        <v>0</v>
      </c>
      <c r="F31" s="216">
        <v>0</v>
      </c>
      <c r="G31" s="216">
        <v>16.27</v>
      </c>
      <c r="H31" s="216">
        <v>0</v>
      </c>
      <c r="I31" s="216">
        <v>18.920000000000002</v>
      </c>
      <c r="J31" s="216">
        <v>1.39</v>
      </c>
      <c r="K31" s="216">
        <v>85.03</v>
      </c>
      <c r="L31" s="216">
        <v>46.46</v>
      </c>
      <c r="M31" s="216">
        <v>0</v>
      </c>
      <c r="N31" s="216">
        <v>1.07</v>
      </c>
      <c r="O31" s="216">
        <v>1.79</v>
      </c>
      <c r="P31" s="216">
        <v>2.89</v>
      </c>
      <c r="Q31" s="216">
        <v>2.89</v>
      </c>
      <c r="R31" s="216">
        <v>5.94</v>
      </c>
      <c r="S31" s="216">
        <v>3.81</v>
      </c>
      <c r="T31" s="216">
        <v>0</v>
      </c>
      <c r="U31" s="216">
        <v>6.75</v>
      </c>
      <c r="V31" s="216">
        <v>0.19</v>
      </c>
      <c r="W31" s="216">
        <v>0.42</v>
      </c>
      <c r="X31" s="216">
        <v>1.33</v>
      </c>
      <c r="Y31" s="216">
        <v>0</v>
      </c>
      <c r="Z31" s="216">
        <v>1.25</v>
      </c>
      <c r="AA31" s="216">
        <v>0.71</v>
      </c>
      <c r="AB31" s="216">
        <v>0</v>
      </c>
      <c r="AC31" s="216">
        <v>3.41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9.02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6.13</v>
      </c>
      <c r="D32" s="216">
        <v>0.8</v>
      </c>
      <c r="E32" s="216">
        <v>0</v>
      </c>
      <c r="F32" s="216">
        <v>0</v>
      </c>
      <c r="G32" s="216">
        <v>16.27</v>
      </c>
      <c r="H32" s="216">
        <v>0</v>
      </c>
      <c r="I32" s="216">
        <v>18.920000000000002</v>
      </c>
      <c r="J32" s="216">
        <v>1.39</v>
      </c>
      <c r="K32" s="216">
        <v>85.03</v>
      </c>
      <c r="L32" s="216">
        <v>46.46</v>
      </c>
      <c r="M32" s="216">
        <v>0</v>
      </c>
      <c r="N32" s="216">
        <v>1.07</v>
      </c>
      <c r="O32" s="216">
        <v>1.79</v>
      </c>
      <c r="P32" s="216">
        <v>2.89</v>
      </c>
      <c r="Q32" s="216">
        <v>2.97</v>
      </c>
      <c r="R32" s="216">
        <v>5.94</v>
      </c>
      <c r="S32" s="216">
        <v>3.81</v>
      </c>
      <c r="T32" s="216">
        <v>0</v>
      </c>
      <c r="U32" s="216">
        <v>6.75</v>
      </c>
      <c r="V32" s="216">
        <v>0.19</v>
      </c>
      <c r="W32" s="216">
        <v>0.42</v>
      </c>
      <c r="X32" s="216">
        <v>1.33</v>
      </c>
      <c r="Y32" s="216">
        <v>0</v>
      </c>
      <c r="Z32" s="216">
        <v>1.25</v>
      </c>
      <c r="AA32" s="216">
        <v>0.71</v>
      </c>
      <c r="AB32" s="216">
        <v>0</v>
      </c>
      <c r="AC32" s="216">
        <v>3.41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9.02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6.13</v>
      </c>
      <c r="D33" s="216">
        <v>0.8</v>
      </c>
      <c r="E33" s="216">
        <v>0</v>
      </c>
      <c r="F33" s="216">
        <v>0</v>
      </c>
      <c r="G33" s="216">
        <v>16.27</v>
      </c>
      <c r="H33" s="216">
        <v>0</v>
      </c>
      <c r="I33" s="216">
        <v>18.920000000000002</v>
      </c>
      <c r="J33" s="216">
        <v>1.39</v>
      </c>
      <c r="K33" s="216">
        <v>85.03</v>
      </c>
      <c r="L33" s="216">
        <v>46.46</v>
      </c>
      <c r="M33" s="216">
        <v>0</v>
      </c>
      <c r="N33" s="216">
        <v>1.07</v>
      </c>
      <c r="O33" s="216">
        <v>1.79</v>
      </c>
      <c r="P33" s="216">
        <v>2.89</v>
      </c>
      <c r="Q33" s="216">
        <v>2.97</v>
      </c>
      <c r="R33" s="216">
        <v>5.94</v>
      </c>
      <c r="S33" s="216">
        <v>3.81</v>
      </c>
      <c r="T33" s="216">
        <v>0</v>
      </c>
      <c r="U33" s="216">
        <v>6.75</v>
      </c>
      <c r="V33" s="216">
        <v>0.19</v>
      </c>
      <c r="W33" s="216">
        <v>0.42</v>
      </c>
      <c r="X33" s="216">
        <v>1.33</v>
      </c>
      <c r="Y33" s="216">
        <v>0</v>
      </c>
      <c r="Z33" s="216">
        <v>1.25</v>
      </c>
      <c r="AA33" s="216">
        <v>10.37</v>
      </c>
      <c r="AB33" s="216">
        <v>0</v>
      </c>
      <c r="AC33" s="216">
        <v>3.41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9.02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6.13</v>
      </c>
      <c r="D34" s="216">
        <v>0.8</v>
      </c>
      <c r="E34" s="216">
        <v>0</v>
      </c>
      <c r="F34" s="216">
        <v>0</v>
      </c>
      <c r="G34" s="216">
        <v>16.27</v>
      </c>
      <c r="H34" s="216">
        <v>0</v>
      </c>
      <c r="I34" s="216">
        <v>18.920000000000002</v>
      </c>
      <c r="J34" s="216">
        <v>1.39</v>
      </c>
      <c r="K34" s="216">
        <v>85.03</v>
      </c>
      <c r="L34" s="216">
        <v>46.46</v>
      </c>
      <c r="M34" s="216">
        <v>0</v>
      </c>
      <c r="N34" s="216">
        <v>1.07</v>
      </c>
      <c r="O34" s="216">
        <v>1.79</v>
      </c>
      <c r="P34" s="216">
        <v>2.89</v>
      </c>
      <c r="Q34" s="216">
        <v>2.97</v>
      </c>
      <c r="R34" s="216">
        <v>6.23</v>
      </c>
      <c r="S34" s="216">
        <v>3.81</v>
      </c>
      <c r="T34" s="216">
        <v>0</v>
      </c>
      <c r="U34" s="216">
        <v>6.75</v>
      </c>
      <c r="V34" s="216">
        <v>0.19</v>
      </c>
      <c r="W34" s="216">
        <v>0.42</v>
      </c>
      <c r="X34" s="216">
        <v>1.33</v>
      </c>
      <c r="Y34" s="216">
        <v>0</v>
      </c>
      <c r="Z34" s="216">
        <v>1.25</v>
      </c>
      <c r="AA34" s="216">
        <v>10.38</v>
      </c>
      <c r="AB34" s="216">
        <v>0</v>
      </c>
      <c r="AC34" s="216">
        <v>3.41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9.02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6.13</v>
      </c>
      <c r="D35" s="216">
        <v>0.8</v>
      </c>
      <c r="E35" s="216">
        <v>0</v>
      </c>
      <c r="F35" s="216">
        <v>0</v>
      </c>
      <c r="G35" s="216">
        <v>16</v>
      </c>
      <c r="H35" s="216">
        <v>0</v>
      </c>
      <c r="I35" s="216">
        <v>18.920000000000002</v>
      </c>
      <c r="J35" s="216">
        <v>1.39</v>
      </c>
      <c r="K35" s="216">
        <v>85.03</v>
      </c>
      <c r="L35" s="216">
        <v>46.37</v>
      </c>
      <c r="M35" s="216">
        <v>0</v>
      </c>
      <c r="N35" s="216">
        <v>1.07</v>
      </c>
      <c r="O35" s="216">
        <v>1.79</v>
      </c>
      <c r="P35" s="216">
        <v>2.89</v>
      </c>
      <c r="Q35" s="216">
        <v>2.97</v>
      </c>
      <c r="R35" s="216">
        <v>5.94</v>
      </c>
      <c r="S35" s="216">
        <v>3.81</v>
      </c>
      <c r="T35" s="216">
        <v>0</v>
      </c>
      <c r="U35" s="216">
        <v>6.75</v>
      </c>
      <c r="V35" s="216">
        <v>5.27</v>
      </c>
      <c r="W35" s="216">
        <v>6.59</v>
      </c>
      <c r="X35" s="216">
        <v>1.33</v>
      </c>
      <c r="Y35" s="216">
        <v>0</v>
      </c>
      <c r="Z35" s="216">
        <v>18.29</v>
      </c>
      <c r="AA35" s="216">
        <v>10.38</v>
      </c>
      <c r="AB35" s="216">
        <v>0</v>
      </c>
      <c r="AC35" s="216">
        <v>3.41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9.02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6.13</v>
      </c>
      <c r="D36" s="216">
        <v>0.8</v>
      </c>
      <c r="E36" s="216">
        <v>0</v>
      </c>
      <c r="F36" s="216">
        <v>0</v>
      </c>
      <c r="G36" s="216">
        <v>16</v>
      </c>
      <c r="H36" s="216">
        <v>0</v>
      </c>
      <c r="I36" s="216">
        <v>18.920000000000002</v>
      </c>
      <c r="J36" s="216">
        <v>1.39</v>
      </c>
      <c r="K36" s="216">
        <v>85.03</v>
      </c>
      <c r="L36" s="216">
        <v>46.37</v>
      </c>
      <c r="M36" s="216">
        <v>0</v>
      </c>
      <c r="N36" s="216">
        <v>1.07</v>
      </c>
      <c r="O36" s="216">
        <v>1.79</v>
      </c>
      <c r="P36" s="216">
        <v>2.89</v>
      </c>
      <c r="Q36" s="216">
        <v>2.97</v>
      </c>
      <c r="R36" s="216">
        <v>5.94</v>
      </c>
      <c r="S36" s="216">
        <v>3.81</v>
      </c>
      <c r="T36" s="216">
        <v>0</v>
      </c>
      <c r="U36" s="216">
        <v>6.75</v>
      </c>
      <c r="V36" s="216">
        <v>5.27</v>
      </c>
      <c r="W36" s="216">
        <v>6.78</v>
      </c>
      <c r="X36" s="216">
        <v>1.33</v>
      </c>
      <c r="Y36" s="216">
        <v>0</v>
      </c>
      <c r="Z36" s="216">
        <v>18.29</v>
      </c>
      <c r="AA36" s="216">
        <v>10.38</v>
      </c>
      <c r="AB36" s="216">
        <v>0</v>
      </c>
      <c r="AC36" s="216">
        <v>3.41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9.02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6.13</v>
      </c>
      <c r="D37" s="216">
        <v>0.8</v>
      </c>
      <c r="E37" s="216">
        <v>0</v>
      </c>
      <c r="F37" s="216">
        <v>0</v>
      </c>
      <c r="G37" s="216">
        <v>16</v>
      </c>
      <c r="H37" s="216">
        <v>0</v>
      </c>
      <c r="I37" s="216">
        <v>18.920000000000002</v>
      </c>
      <c r="J37" s="216">
        <v>1.39</v>
      </c>
      <c r="K37" s="216">
        <v>85.03</v>
      </c>
      <c r="L37" s="216">
        <v>46.37</v>
      </c>
      <c r="M37" s="216">
        <v>0</v>
      </c>
      <c r="N37" s="216">
        <v>1.07</v>
      </c>
      <c r="O37" s="216">
        <v>1.79</v>
      </c>
      <c r="P37" s="216">
        <v>2.89</v>
      </c>
      <c r="Q37" s="216">
        <v>2.97</v>
      </c>
      <c r="R37" s="216">
        <v>5.94</v>
      </c>
      <c r="S37" s="216">
        <v>3.4</v>
      </c>
      <c r="T37" s="216">
        <v>0</v>
      </c>
      <c r="U37" s="216">
        <v>6.75</v>
      </c>
      <c r="V37" s="216">
        <v>5.27</v>
      </c>
      <c r="W37" s="216">
        <v>6.78</v>
      </c>
      <c r="X37" s="216">
        <v>1.33</v>
      </c>
      <c r="Y37" s="216">
        <v>0</v>
      </c>
      <c r="Z37" s="216">
        <v>18.29</v>
      </c>
      <c r="AA37" s="216">
        <v>10.38</v>
      </c>
      <c r="AB37" s="216">
        <v>0</v>
      </c>
      <c r="AC37" s="216">
        <v>3.19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6.13</v>
      </c>
      <c r="D38" s="216">
        <v>0.8</v>
      </c>
      <c r="E38" s="216">
        <v>0</v>
      </c>
      <c r="F38" s="216">
        <v>0</v>
      </c>
      <c r="G38" s="216">
        <v>16</v>
      </c>
      <c r="H38" s="216">
        <v>0</v>
      </c>
      <c r="I38" s="216">
        <v>18.920000000000002</v>
      </c>
      <c r="J38" s="216">
        <v>1.39</v>
      </c>
      <c r="K38" s="216">
        <v>85.03</v>
      </c>
      <c r="L38" s="216">
        <v>46.37</v>
      </c>
      <c r="M38" s="216">
        <v>0</v>
      </c>
      <c r="N38" s="216">
        <v>1.07</v>
      </c>
      <c r="O38" s="216">
        <v>1.79</v>
      </c>
      <c r="P38" s="216">
        <v>2.89</v>
      </c>
      <c r="Q38" s="216">
        <v>2.97</v>
      </c>
      <c r="R38" s="216">
        <v>5.94</v>
      </c>
      <c r="S38" s="216">
        <v>3.4</v>
      </c>
      <c r="T38" s="216">
        <v>0</v>
      </c>
      <c r="U38" s="216">
        <v>6.75</v>
      </c>
      <c r="V38" s="216">
        <v>5.27</v>
      </c>
      <c r="W38" s="216">
        <v>6.78</v>
      </c>
      <c r="X38" s="216">
        <v>1.33</v>
      </c>
      <c r="Y38" s="216">
        <v>0</v>
      </c>
      <c r="Z38" s="216">
        <v>18.29</v>
      </c>
      <c r="AA38" s="216">
        <v>10.38</v>
      </c>
      <c r="AB38" s="216">
        <v>0</v>
      </c>
      <c r="AC38" s="216">
        <v>3.19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6.13</v>
      </c>
      <c r="D39" s="216">
        <v>0.8</v>
      </c>
      <c r="E39" s="216">
        <v>0</v>
      </c>
      <c r="F39" s="216">
        <v>0</v>
      </c>
      <c r="G39" s="216">
        <v>16</v>
      </c>
      <c r="H39" s="216">
        <v>0</v>
      </c>
      <c r="I39" s="216">
        <v>18.64</v>
      </c>
      <c r="J39" s="216">
        <v>1.39</v>
      </c>
      <c r="K39" s="216">
        <v>85.03</v>
      </c>
      <c r="L39" s="216">
        <v>46.46</v>
      </c>
      <c r="M39" s="216">
        <v>0</v>
      </c>
      <c r="N39" s="216">
        <v>1.07</v>
      </c>
      <c r="O39" s="216">
        <v>1.79</v>
      </c>
      <c r="P39" s="216">
        <v>2.89</v>
      </c>
      <c r="Q39" s="216">
        <v>2.97</v>
      </c>
      <c r="R39" s="216">
        <v>5.94</v>
      </c>
      <c r="S39" s="216">
        <v>3.4</v>
      </c>
      <c r="T39" s="216">
        <v>0</v>
      </c>
      <c r="U39" s="216">
        <v>6.75</v>
      </c>
      <c r="V39" s="216">
        <v>5.27</v>
      </c>
      <c r="W39" s="216">
        <v>6.78</v>
      </c>
      <c r="X39" s="216">
        <v>1.33</v>
      </c>
      <c r="Y39" s="216">
        <v>0</v>
      </c>
      <c r="Z39" s="216">
        <v>18.29</v>
      </c>
      <c r="AA39" s="216">
        <v>10.38</v>
      </c>
      <c r="AB39" s="216">
        <v>0</v>
      </c>
      <c r="AC39" s="216">
        <v>3.19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8.1199999999999992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6.13</v>
      </c>
      <c r="D40" s="216">
        <v>0.8</v>
      </c>
      <c r="E40" s="216">
        <v>0</v>
      </c>
      <c r="F40" s="216">
        <v>0</v>
      </c>
      <c r="G40" s="216">
        <v>16</v>
      </c>
      <c r="H40" s="216">
        <v>0</v>
      </c>
      <c r="I40" s="216">
        <v>18.64</v>
      </c>
      <c r="J40" s="216">
        <v>1.39</v>
      </c>
      <c r="K40" s="216">
        <v>85.03</v>
      </c>
      <c r="L40" s="216">
        <v>46.46</v>
      </c>
      <c r="M40" s="216">
        <v>0</v>
      </c>
      <c r="N40" s="216">
        <v>1.07</v>
      </c>
      <c r="O40" s="216">
        <v>1.79</v>
      </c>
      <c r="P40" s="216">
        <v>2.89</v>
      </c>
      <c r="Q40" s="216">
        <v>2.97</v>
      </c>
      <c r="R40" s="216">
        <v>5.76</v>
      </c>
      <c r="S40" s="216">
        <v>3.4</v>
      </c>
      <c r="T40" s="216">
        <v>0</v>
      </c>
      <c r="U40" s="216">
        <v>6.75</v>
      </c>
      <c r="V40" s="216">
        <v>5.27</v>
      </c>
      <c r="W40" s="216">
        <v>6.77</v>
      </c>
      <c r="X40" s="216">
        <v>1.33</v>
      </c>
      <c r="Y40" s="216">
        <v>0</v>
      </c>
      <c r="Z40" s="216">
        <v>18.29</v>
      </c>
      <c r="AA40" s="216">
        <v>10.37</v>
      </c>
      <c r="AB40" s="216">
        <v>0</v>
      </c>
      <c r="AC40" s="216">
        <v>3.19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8.1199999999999992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6.13</v>
      </c>
      <c r="D41" s="216">
        <v>0.8</v>
      </c>
      <c r="E41" s="216">
        <v>0</v>
      </c>
      <c r="F41" s="216">
        <v>0</v>
      </c>
      <c r="G41" s="216">
        <v>16</v>
      </c>
      <c r="H41" s="216">
        <v>0</v>
      </c>
      <c r="I41" s="216">
        <v>18.64</v>
      </c>
      <c r="J41" s="216">
        <v>1.39</v>
      </c>
      <c r="K41" s="216">
        <v>85.03</v>
      </c>
      <c r="L41" s="216">
        <v>46.46</v>
      </c>
      <c r="M41" s="216">
        <v>0</v>
      </c>
      <c r="N41" s="216">
        <v>1.07</v>
      </c>
      <c r="O41" s="216">
        <v>1.79</v>
      </c>
      <c r="P41" s="216">
        <v>2.89</v>
      </c>
      <c r="Q41" s="216">
        <v>2.97</v>
      </c>
      <c r="R41" s="216">
        <v>5.76</v>
      </c>
      <c r="S41" s="216">
        <v>3.4</v>
      </c>
      <c r="T41" s="216">
        <v>0</v>
      </c>
      <c r="U41" s="216">
        <v>6.75</v>
      </c>
      <c r="V41" s="216">
        <v>5.27</v>
      </c>
      <c r="W41" s="216">
        <v>6.77</v>
      </c>
      <c r="X41" s="216">
        <v>1.33</v>
      </c>
      <c r="Y41" s="216">
        <v>0</v>
      </c>
      <c r="Z41" s="216">
        <v>18.29</v>
      </c>
      <c r="AA41" s="216">
        <v>10.37</v>
      </c>
      <c r="AB41" s="216">
        <v>0</v>
      </c>
      <c r="AC41" s="216">
        <v>3.19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8.1199999999999992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6.13</v>
      </c>
      <c r="D42" s="216">
        <v>0.8</v>
      </c>
      <c r="E42" s="216">
        <v>0</v>
      </c>
      <c r="F42" s="216">
        <v>0</v>
      </c>
      <c r="G42" s="216">
        <v>16</v>
      </c>
      <c r="H42" s="216">
        <v>0</v>
      </c>
      <c r="I42" s="216">
        <v>18.64</v>
      </c>
      <c r="J42" s="216">
        <v>1.39</v>
      </c>
      <c r="K42" s="216">
        <v>85.03</v>
      </c>
      <c r="L42" s="216">
        <v>46.46</v>
      </c>
      <c r="M42" s="216">
        <v>0</v>
      </c>
      <c r="N42" s="216">
        <v>1.07</v>
      </c>
      <c r="O42" s="216">
        <v>1.79</v>
      </c>
      <c r="P42" s="216">
        <v>2.89</v>
      </c>
      <c r="Q42" s="216">
        <v>2.97</v>
      </c>
      <c r="R42" s="216">
        <v>5.76</v>
      </c>
      <c r="S42" s="216">
        <v>3.4</v>
      </c>
      <c r="T42" s="216">
        <v>0</v>
      </c>
      <c r="U42" s="216">
        <v>6.75</v>
      </c>
      <c r="V42" s="216">
        <v>5.27</v>
      </c>
      <c r="W42" s="216">
        <v>6.77</v>
      </c>
      <c r="X42" s="216">
        <v>1.33</v>
      </c>
      <c r="Y42" s="216">
        <v>0</v>
      </c>
      <c r="Z42" s="216">
        <v>18.29</v>
      </c>
      <c r="AA42" s="216">
        <v>10.37</v>
      </c>
      <c r="AB42" s="216">
        <v>0</v>
      </c>
      <c r="AC42" s="216">
        <v>3.19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8.1199999999999992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6.13</v>
      </c>
      <c r="D43" s="216">
        <v>0.8</v>
      </c>
      <c r="E43" s="216">
        <v>0</v>
      </c>
      <c r="F43" s="216">
        <v>0</v>
      </c>
      <c r="G43" s="216">
        <v>16</v>
      </c>
      <c r="H43" s="216">
        <v>0</v>
      </c>
      <c r="I43" s="216">
        <v>18.64</v>
      </c>
      <c r="J43" s="216">
        <v>1.39</v>
      </c>
      <c r="K43" s="216">
        <v>86.33</v>
      </c>
      <c r="L43" s="216">
        <v>46.46</v>
      </c>
      <c r="M43" s="216">
        <v>0</v>
      </c>
      <c r="N43" s="216">
        <v>1.07</v>
      </c>
      <c r="O43" s="216">
        <v>1.79</v>
      </c>
      <c r="P43" s="216">
        <v>2.89</v>
      </c>
      <c r="Q43" s="216">
        <v>3.05</v>
      </c>
      <c r="R43" s="216">
        <v>5.87</v>
      </c>
      <c r="S43" s="216">
        <v>3.71</v>
      </c>
      <c r="T43" s="216">
        <v>0</v>
      </c>
      <c r="U43" s="216">
        <v>6.75</v>
      </c>
      <c r="V43" s="216">
        <v>5.27</v>
      </c>
      <c r="W43" s="216">
        <v>6.77</v>
      </c>
      <c r="X43" s="216">
        <v>1.33</v>
      </c>
      <c r="Y43" s="216">
        <v>0</v>
      </c>
      <c r="Z43" s="216">
        <v>18.29</v>
      </c>
      <c r="AA43" s="216">
        <v>10.37</v>
      </c>
      <c r="AB43" s="216">
        <v>0</v>
      </c>
      <c r="AC43" s="216">
        <v>3.19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8.1199999999999992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6.13</v>
      </c>
      <c r="D44" s="216">
        <v>0.8</v>
      </c>
      <c r="E44" s="216">
        <v>0</v>
      </c>
      <c r="F44" s="216">
        <v>0</v>
      </c>
      <c r="G44" s="216">
        <v>16</v>
      </c>
      <c r="H44" s="216">
        <v>0</v>
      </c>
      <c r="I44" s="216">
        <v>18.64</v>
      </c>
      <c r="J44" s="216">
        <v>1.39</v>
      </c>
      <c r="K44" s="216">
        <v>86.33</v>
      </c>
      <c r="L44" s="216">
        <v>46.46</v>
      </c>
      <c r="M44" s="216">
        <v>0</v>
      </c>
      <c r="N44" s="216">
        <v>1.07</v>
      </c>
      <c r="O44" s="216">
        <v>1.79</v>
      </c>
      <c r="P44" s="216">
        <v>2.89</v>
      </c>
      <c r="Q44" s="216">
        <v>3.05</v>
      </c>
      <c r="R44" s="216">
        <v>5.87</v>
      </c>
      <c r="S44" s="216">
        <v>3.71</v>
      </c>
      <c r="T44" s="216">
        <v>0</v>
      </c>
      <c r="U44" s="216">
        <v>6.75</v>
      </c>
      <c r="V44" s="216">
        <v>5.27</v>
      </c>
      <c r="W44" s="216">
        <v>6.77</v>
      </c>
      <c r="X44" s="216">
        <v>1.33</v>
      </c>
      <c r="Y44" s="216">
        <v>0</v>
      </c>
      <c r="Z44" s="216">
        <v>18.29</v>
      </c>
      <c r="AA44" s="216">
        <v>10.37</v>
      </c>
      <c r="AB44" s="216">
        <v>0</v>
      </c>
      <c r="AC44" s="216">
        <v>3.19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8.1199999999999992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6.13</v>
      </c>
      <c r="D45" s="216">
        <v>0.8</v>
      </c>
      <c r="E45" s="216">
        <v>0</v>
      </c>
      <c r="F45" s="216">
        <v>0</v>
      </c>
      <c r="G45" s="216">
        <v>16</v>
      </c>
      <c r="H45" s="216">
        <v>0</v>
      </c>
      <c r="I45" s="216">
        <v>18.64</v>
      </c>
      <c r="J45" s="216">
        <v>1.39</v>
      </c>
      <c r="K45" s="216">
        <v>85.03</v>
      </c>
      <c r="L45" s="216">
        <v>46.46</v>
      </c>
      <c r="M45" s="216">
        <v>0</v>
      </c>
      <c r="N45" s="216">
        <v>1.07</v>
      </c>
      <c r="O45" s="216">
        <v>1.79</v>
      </c>
      <c r="P45" s="216">
        <v>2.89</v>
      </c>
      <c r="Q45" s="216">
        <v>2.97</v>
      </c>
      <c r="R45" s="216">
        <v>5.87</v>
      </c>
      <c r="S45" s="216">
        <v>3.4</v>
      </c>
      <c r="T45" s="216">
        <v>0</v>
      </c>
      <c r="U45" s="216">
        <v>6.75</v>
      </c>
      <c r="V45" s="216">
        <v>5.27</v>
      </c>
      <c r="W45" s="216">
        <v>6.78</v>
      </c>
      <c r="X45" s="216">
        <v>1.33</v>
      </c>
      <c r="Y45" s="216">
        <v>0</v>
      </c>
      <c r="Z45" s="216">
        <v>18.29</v>
      </c>
      <c r="AA45" s="216">
        <v>10.37</v>
      </c>
      <c r="AB45" s="216">
        <v>0</v>
      </c>
      <c r="AC45" s="216">
        <v>3.19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8.1199999999999992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6.13</v>
      </c>
      <c r="D46" s="216">
        <v>0.8</v>
      </c>
      <c r="E46" s="216">
        <v>0</v>
      </c>
      <c r="F46" s="216">
        <v>0</v>
      </c>
      <c r="G46" s="216">
        <v>16</v>
      </c>
      <c r="H46" s="216">
        <v>0</v>
      </c>
      <c r="I46" s="216">
        <v>18.64</v>
      </c>
      <c r="J46" s="216">
        <v>1.39</v>
      </c>
      <c r="K46" s="216">
        <v>85.03</v>
      </c>
      <c r="L46" s="216">
        <v>46.46</v>
      </c>
      <c r="M46" s="216">
        <v>0</v>
      </c>
      <c r="N46" s="216">
        <v>1.07</v>
      </c>
      <c r="O46" s="216">
        <v>1.79</v>
      </c>
      <c r="P46" s="216">
        <v>2.89</v>
      </c>
      <c r="Q46" s="216">
        <v>2.97</v>
      </c>
      <c r="R46" s="216">
        <v>5.87</v>
      </c>
      <c r="S46" s="216">
        <v>3.4</v>
      </c>
      <c r="T46" s="216">
        <v>0</v>
      </c>
      <c r="U46" s="216">
        <v>6.75</v>
      </c>
      <c r="V46" s="216">
        <v>5.27</v>
      </c>
      <c r="W46" s="216">
        <v>6.78</v>
      </c>
      <c r="X46" s="216">
        <v>1.33</v>
      </c>
      <c r="Y46" s="216">
        <v>0</v>
      </c>
      <c r="Z46" s="216">
        <v>18.29</v>
      </c>
      <c r="AA46" s="216">
        <v>10.37</v>
      </c>
      <c r="AB46" s="216">
        <v>0</v>
      </c>
      <c r="AC46" s="216">
        <v>3.19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8.1199999999999992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6.13</v>
      </c>
      <c r="D47" s="216">
        <v>0.8</v>
      </c>
      <c r="E47" s="216">
        <v>0</v>
      </c>
      <c r="F47" s="216">
        <v>0</v>
      </c>
      <c r="G47" s="216">
        <v>16</v>
      </c>
      <c r="H47" s="216">
        <v>0</v>
      </c>
      <c r="I47" s="216">
        <v>18.64</v>
      </c>
      <c r="J47" s="216">
        <v>1.39</v>
      </c>
      <c r="K47" s="216">
        <v>83.11</v>
      </c>
      <c r="L47" s="216">
        <v>46.46</v>
      </c>
      <c r="M47" s="216">
        <v>0</v>
      </c>
      <c r="N47" s="216">
        <v>1.07</v>
      </c>
      <c r="O47" s="216">
        <v>1.79</v>
      </c>
      <c r="P47" s="216">
        <v>2.89</v>
      </c>
      <c r="Q47" s="216">
        <v>2.93</v>
      </c>
      <c r="R47" s="216">
        <v>6.93</v>
      </c>
      <c r="S47" s="216">
        <v>3.37</v>
      </c>
      <c r="T47" s="216">
        <v>0</v>
      </c>
      <c r="U47" s="216">
        <v>6.75</v>
      </c>
      <c r="V47" s="216">
        <v>5.27</v>
      </c>
      <c r="W47" s="216">
        <v>6.78</v>
      </c>
      <c r="X47" s="216">
        <v>1.33</v>
      </c>
      <c r="Y47" s="216">
        <v>0</v>
      </c>
      <c r="Z47" s="216">
        <v>18.510000000000002</v>
      </c>
      <c r="AA47" s="216">
        <v>10.210000000000001</v>
      </c>
      <c r="AB47" s="216">
        <v>0</v>
      </c>
      <c r="AC47" s="216">
        <v>3.19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8.1199999999999992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6.13</v>
      </c>
      <c r="D48" s="216">
        <v>0.8</v>
      </c>
      <c r="E48" s="216">
        <v>0</v>
      </c>
      <c r="F48" s="216">
        <v>0</v>
      </c>
      <c r="G48" s="216">
        <v>16</v>
      </c>
      <c r="H48" s="216">
        <v>0</v>
      </c>
      <c r="I48" s="216">
        <v>18.64</v>
      </c>
      <c r="J48" s="216">
        <v>1.39</v>
      </c>
      <c r="K48" s="216">
        <v>83.12</v>
      </c>
      <c r="L48" s="216">
        <v>46.46</v>
      </c>
      <c r="M48" s="216">
        <v>0</v>
      </c>
      <c r="N48" s="216">
        <v>1.07</v>
      </c>
      <c r="O48" s="216">
        <v>1.79</v>
      </c>
      <c r="P48" s="216">
        <v>2.89</v>
      </c>
      <c r="Q48" s="216">
        <v>2.93</v>
      </c>
      <c r="R48" s="216">
        <v>5.94</v>
      </c>
      <c r="S48" s="216">
        <v>3.37</v>
      </c>
      <c r="T48" s="216">
        <v>0</v>
      </c>
      <c r="U48" s="216">
        <v>6.75</v>
      </c>
      <c r="V48" s="216">
        <v>5.27</v>
      </c>
      <c r="W48" s="216">
        <v>6.78</v>
      </c>
      <c r="X48" s="216">
        <v>1.33</v>
      </c>
      <c r="Y48" s="216">
        <v>0</v>
      </c>
      <c r="Z48" s="216">
        <v>18.510000000000002</v>
      </c>
      <c r="AA48" s="216">
        <v>10.210000000000001</v>
      </c>
      <c r="AB48" s="216">
        <v>0</v>
      </c>
      <c r="AC48" s="216">
        <v>3.19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8.1199999999999992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6.13</v>
      </c>
      <c r="D49" s="216">
        <v>0.8</v>
      </c>
      <c r="E49" s="216">
        <v>0</v>
      </c>
      <c r="F49" s="216">
        <v>0</v>
      </c>
      <c r="G49" s="216">
        <v>16</v>
      </c>
      <c r="H49" s="216">
        <v>0</v>
      </c>
      <c r="I49" s="216">
        <v>18.64</v>
      </c>
      <c r="J49" s="216">
        <v>1.39</v>
      </c>
      <c r="K49" s="216">
        <v>85.27</v>
      </c>
      <c r="L49" s="216">
        <v>46.46</v>
      </c>
      <c r="M49" s="216">
        <v>0</v>
      </c>
      <c r="N49" s="216">
        <v>1.07</v>
      </c>
      <c r="O49" s="216">
        <v>1.79</v>
      </c>
      <c r="P49" s="216">
        <v>2.89</v>
      </c>
      <c r="Q49" s="216">
        <v>2.93</v>
      </c>
      <c r="R49" s="216">
        <v>5.75</v>
      </c>
      <c r="S49" s="216">
        <v>3.37</v>
      </c>
      <c r="T49" s="216">
        <v>0</v>
      </c>
      <c r="U49" s="216">
        <v>6.75</v>
      </c>
      <c r="V49" s="216">
        <v>0.45</v>
      </c>
      <c r="W49" s="216">
        <v>0.76</v>
      </c>
      <c r="X49" s="216">
        <v>1.33</v>
      </c>
      <c r="Y49" s="216">
        <v>0</v>
      </c>
      <c r="Z49" s="216">
        <v>1.25</v>
      </c>
      <c r="AA49" s="216">
        <v>10.02</v>
      </c>
      <c r="AB49" s="216">
        <v>0</v>
      </c>
      <c r="AC49" s="216">
        <v>3.19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8.1199999999999992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6.13</v>
      </c>
      <c r="D50" s="216">
        <v>0.8</v>
      </c>
      <c r="E50" s="216">
        <v>0</v>
      </c>
      <c r="F50" s="216">
        <v>0</v>
      </c>
      <c r="G50" s="216">
        <v>16</v>
      </c>
      <c r="H50" s="216">
        <v>0</v>
      </c>
      <c r="I50" s="216">
        <v>18.64</v>
      </c>
      <c r="J50" s="216">
        <v>1.39</v>
      </c>
      <c r="K50" s="216">
        <v>85.27</v>
      </c>
      <c r="L50" s="216">
        <v>46.46</v>
      </c>
      <c r="M50" s="216">
        <v>0</v>
      </c>
      <c r="N50" s="216">
        <v>1.07</v>
      </c>
      <c r="O50" s="216">
        <v>1.79</v>
      </c>
      <c r="P50" s="216">
        <v>2.89</v>
      </c>
      <c r="Q50" s="216">
        <v>2.93</v>
      </c>
      <c r="R50" s="216">
        <v>5.75</v>
      </c>
      <c r="S50" s="216">
        <v>3.37</v>
      </c>
      <c r="T50" s="216">
        <v>0</v>
      </c>
      <c r="U50" s="216">
        <v>6.75</v>
      </c>
      <c r="V50" s="216">
        <v>0.26</v>
      </c>
      <c r="W50" s="216">
        <v>0.76</v>
      </c>
      <c r="X50" s="216">
        <v>1.33</v>
      </c>
      <c r="Y50" s="216">
        <v>0</v>
      </c>
      <c r="Z50" s="216">
        <v>1.25</v>
      </c>
      <c r="AA50" s="216">
        <v>10.02</v>
      </c>
      <c r="AB50" s="216">
        <v>0</v>
      </c>
      <c r="AC50" s="216">
        <v>3.19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8.1199999999999992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6.13</v>
      </c>
      <c r="D51" s="216">
        <v>0.8</v>
      </c>
      <c r="E51" s="216">
        <v>0</v>
      </c>
      <c r="F51" s="216">
        <v>0</v>
      </c>
      <c r="G51" s="216">
        <v>16</v>
      </c>
      <c r="H51" s="216">
        <v>0</v>
      </c>
      <c r="I51" s="216">
        <v>18.09</v>
      </c>
      <c r="J51" s="216">
        <v>1.39</v>
      </c>
      <c r="K51" s="216">
        <v>85.27</v>
      </c>
      <c r="L51" s="216">
        <v>46.46</v>
      </c>
      <c r="M51" s="216">
        <v>0</v>
      </c>
      <c r="N51" s="216">
        <v>1.07</v>
      </c>
      <c r="O51" s="216">
        <v>1.79</v>
      </c>
      <c r="P51" s="216">
        <v>2.89</v>
      </c>
      <c r="Q51" s="216">
        <v>2.93</v>
      </c>
      <c r="R51" s="216">
        <v>5.94</v>
      </c>
      <c r="S51" s="216">
        <v>3.37</v>
      </c>
      <c r="T51" s="216">
        <v>0</v>
      </c>
      <c r="U51" s="216">
        <v>6.75</v>
      </c>
      <c r="V51" s="216">
        <v>5.27</v>
      </c>
      <c r="W51" s="216">
        <v>6.59</v>
      </c>
      <c r="X51" s="216">
        <v>1.33</v>
      </c>
      <c r="Y51" s="216">
        <v>0</v>
      </c>
      <c r="Z51" s="216">
        <v>18.29</v>
      </c>
      <c r="AA51" s="216">
        <v>10.37</v>
      </c>
      <c r="AB51" s="216">
        <v>0</v>
      </c>
      <c r="AC51" s="216">
        <v>3.19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7.22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6.13</v>
      </c>
      <c r="D52" s="216">
        <v>0.8</v>
      </c>
      <c r="E52" s="216">
        <v>0</v>
      </c>
      <c r="F52" s="216">
        <v>0</v>
      </c>
      <c r="G52" s="216">
        <v>16</v>
      </c>
      <c r="H52" s="216">
        <v>0</v>
      </c>
      <c r="I52" s="216">
        <v>18.09</v>
      </c>
      <c r="J52" s="216">
        <v>1.39</v>
      </c>
      <c r="K52" s="216">
        <v>85.27</v>
      </c>
      <c r="L52" s="216">
        <v>46.46</v>
      </c>
      <c r="M52" s="216">
        <v>0</v>
      </c>
      <c r="N52" s="216">
        <v>1.07</v>
      </c>
      <c r="O52" s="216">
        <v>1.79</v>
      </c>
      <c r="P52" s="216">
        <v>2.89</v>
      </c>
      <c r="Q52" s="216">
        <v>2.93</v>
      </c>
      <c r="R52" s="216">
        <v>5.94</v>
      </c>
      <c r="S52" s="216">
        <v>3.37</v>
      </c>
      <c r="T52" s="216">
        <v>0</v>
      </c>
      <c r="U52" s="216">
        <v>6.75</v>
      </c>
      <c r="V52" s="216">
        <v>5.27</v>
      </c>
      <c r="W52" s="216">
        <v>6.78</v>
      </c>
      <c r="X52" s="216">
        <v>1.33</v>
      </c>
      <c r="Y52" s="216">
        <v>0</v>
      </c>
      <c r="Z52" s="216">
        <v>18.29</v>
      </c>
      <c r="AA52" s="216">
        <v>10.37</v>
      </c>
      <c r="AB52" s="216">
        <v>0</v>
      </c>
      <c r="AC52" s="216">
        <v>2.96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7.22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6.13</v>
      </c>
      <c r="D53" s="216">
        <v>0.8</v>
      </c>
      <c r="E53" s="216">
        <v>0</v>
      </c>
      <c r="F53" s="216">
        <v>0</v>
      </c>
      <c r="G53" s="216">
        <v>16</v>
      </c>
      <c r="H53" s="216">
        <v>0</v>
      </c>
      <c r="I53" s="216">
        <v>18.09</v>
      </c>
      <c r="J53" s="216">
        <v>1.39</v>
      </c>
      <c r="K53" s="216">
        <v>81.319999999999993</v>
      </c>
      <c r="L53" s="216">
        <v>45.51</v>
      </c>
      <c r="M53" s="216">
        <v>0</v>
      </c>
      <c r="N53" s="216">
        <v>1.07</v>
      </c>
      <c r="O53" s="216">
        <v>1.79</v>
      </c>
      <c r="P53" s="216">
        <v>2.89</v>
      </c>
      <c r="Q53" s="216">
        <v>2.88</v>
      </c>
      <c r="R53" s="216">
        <v>5.94</v>
      </c>
      <c r="S53" s="216">
        <v>3.36</v>
      </c>
      <c r="T53" s="216">
        <v>0</v>
      </c>
      <c r="U53" s="216">
        <v>6.75</v>
      </c>
      <c r="V53" s="216">
        <v>5.27</v>
      </c>
      <c r="W53" s="216">
        <v>6.96</v>
      </c>
      <c r="X53" s="216">
        <v>2.61</v>
      </c>
      <c r="Y53" s="216">
        <v>0</v>
      </c>
      <c r="Z53" s="216">
        <v>18.29</v>
      </c>
      <c r="AA53" s="216">
        <v>9.75</v>
      </c>
      <c r="AB53" s="216">
        <v>0</v>
      </c>
      <c r="AC53" s="216">
        <v>2.96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7.22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6.13</v>
      </c>
      <c r="D54" s="216">
        <v>0.8</v>
      </c>
      <c r="E54" s="216">
        <v>0</v>
      </c>
      <c r="F54" s="216">
        <v>0</v>
      </c>
      <c r="G54" s="216">
        <v>16</v>
      </c>
      <c r="H54" s="216">
        <v>0</v>
      </c>
      <c r="I54" s="216">
        <v>18.09</v>
      </c>
      <c r="J54" s="216">
        <v>1.39</v>
      </c>
      <c r="K54" s="216">
        <v>81.319999999999993</v>
      </c>
      <c r="L54" s="216">
        <v>45.51</v>
      </c>
      <c r="M54" s="216">
        <v>0</v>
      </c>
      <c r="N54" s="216">
        <v>1.07</v>
      </c>
      <c r="O54" s="216">
        <v>1.79</v>
      </c>
      <c r="P54" s="216">
        <v>2.89</v>
      </c>
      <c r="Q54" s="216">
        <v>2.88</v>
      </c>
      <c r="R54" s="216">
        <v>5.94</v>
      </c>
      <c r="S54" s="216">
        <v>3.36</v>
      </c>
      <c r="T54" s="216">
        <v>0</v>
      </c>
      <c r="U54" s="216">
        <v>6.75</v>
      </c>
      <c r="V54" s="216">
        <v>5.27</v>
      </c>
      <c r="W54" s="216">
        <v>6.96</v>
      </c>
      <c r="X54" s="216">
        <v>2.61</v>
      </c>
      <c r="Y54" s="216">
        <v>0</v>
      </c>
      <c r="Z54" s="216">
        <v>18.29</v>
      </c>
      <c r="AA54" s="216">
        <v>9.75</v>
      </c>
      <c r="AB54" s="216">
        <v>0</v>
      </c>
      <c r="AC54" s="216">
        <v>2.96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7.22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6.13</v>
      </c>
      <c r="D55" s="216">
        <v>0.8</v>
      </c>
      <c r="E55" s="216">
        <v>0</v>
      </c>
      <c r="F55" s="216">
        <v>0</v>
      </c>
      <c r="G55" s="216">
        <v>16</v>
      </c>
      <c r="H55" s="216">
        <v>0</v>
      </c>
      <c r="I55" s="216">
        <v>18.09</v>
      </c>
      <c r="J55" s="216">
        <v>1.39</v>
      </c>
      <c r="K55" s="216">
        <v>81.36</v>
      </c>
      <c r="L55" s="216">
        <v>45.51</v>
      </c>
      <c r="M55" s="216">
        <v>0</v>
      </c>
      <c r="N55" s="216">
        <v>1.07</v>
      </c>
      <c r="O55" s="216">
        <v>1.79</v>
      </c>
      <c r="P55" s="216">
        <v>2.89</v>
      </c>
      <c r="Q55" s="216">
        <v>2.88</v>
      </c>
      <c r="R55" s="216">
        <v>5.94</v>
      </c>
      <c r="S55" s="216">
        <v>3.36</v>
      </c>
      <c r="T55" s="216">
        <v>0</v>
      </c>
      <c r="U55" s="216">
        <v>6.75</v>
      </c>
      <c r="V55" s="216">
        <v>0.19</v>
      </c>
      <c r="W55" s="216">
        <v>6.13</v>
      </c>
      <c r="X55" s="216">
        <v>20.11</v>
      </c>
      <c r="Y55" s="216">
        <v>0</v>
      </c>
      <c r="Z55" s="216">
        <v>1.25</v>
      </c>
      <c r="AA55" s="216">
        <v>9.74</v>
      </c>
      <c r="AB55" s="216">
        <v>0</v>
      </c>
      <c r="AC55" s="216">
        <v>2.96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7.22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6.13</v>
      </c>
      <c r="D56" s="216">
        <v>0.8</v>
      </c>
      <c r="E56" s="216">
        <v>0</v>
      </c>
      <c r="F56" s="216">
        <v>0</v>
      </c>
      <c r="G56" s="216">
        <v>16</v>
      </c>
      <c r="H56" s="216">
        <v>0</v>
      </c>
      <c r="I56" s="216">
        <v>18.09</v>
      </c>
      <c r="J56" s="216">
        <v>1.39</v>
      </c>
      <c r="K56" s="216">
        <v>81.36</v>
      </c>
      <c r="L56" s="216">
        <v>45.51</v>
      </c>
      <c r="M56" s="216">
        <v>0</v>
      </c>
      <c r="N56" s="216">
        <v>1.07</v>
      </c>
      <c r="O56" s="216">
        <v>1.79</v>
      </c>
      <c r="P56" s="216">
        <v>2.89</v>
      </c>
      <c r="Q56" s="216">
        <v>2.88</v>
      </c>
      <c r="R56" s="216">
        <v>5.94</v>
      </c>
      <c r="S56" s="216">
        <v>3.36</v>
      </c>
      <c r="T56" s="216">
        <v>0</v>
      </c>
      <c r="U56" s="216">
        <v>6.75</v>
      </c>
      <c r="V56" s="216">
        <v>0.19</v>
      </c>
      <c r="W56" s="216">
        <v>7.13</v>
      </c>
      <c r="X56" s="216">
        <v>20.73</v>
      </c>
      <c r="Y56" s="216">
        <v>0</v>
      </c>
      <c r="Z56" s="216">
        <v>1.25</v>
      </c>
      <c r="AA56" s="216">
        <v>9.74</v>
      </c>
      <c r="AB56" s="216">
        <v>0</v>
      </c>
      <c r="AC56" s="216">
        <v>2.96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7.22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6.13</v>
      </c>
      <c r="D57" s="216">
        <v>0.8</v>
      </c>
      <c r="E57" s="216">
        <v>0</v>
      </c>
      <c r="F57" s="216">
        <v>0</v>
      </c>
      <c r="G57" s="216">
        <v>16</v>
      </c>
      <c r="H57" s="216">
        <v>0</v>
      </c>
      <c r="I57" s="216">
        <v>18.09</v>
      </c>
      <c r="J57" s="216">
        <v>1.39</v>
      </c>
      <c r="K57" s="216">
        <v>81.36</v>
      </c>
      <c r="L57" s="216">
        <v>45.51</v>
      </c>
      <c r="M57" s="216">
        <v>0</v>
      </c>
      <c r="N57" s="216">
        <v>1.07</v>
      </c>
      <c r="O57" s="216">
        <v>1.79</v>
      </c>
      <c r="P57" s="216">
        <v>2.89</v>
      </c>
      <c r="Q57" s="216">
        <v>2.88</v>
      </c>
      <c r="R57" s="216">
        <v>6.1</v>
      </c>
      <c r="S57" s="216">
        <v>3.36</v>
      </c>
      <c r="T57" s="216">
        <v>0</v>
      </c>
      <c r="U57" s="216">
        <v>6.75</v>
      </c>
      <c r="V57" s="216">
        <v>0.19</v>
      </c>
      <c r="W57" s="216">
        <v>7.13</v>
      </c>
      <c r="X57" s="216">
        <v>20.73</v>
      </c>
      <c r="Y57" s="216">
        <v>0</v>
      </c>
      <c r="Z57" s="216">
        <v>1.25</v>
      </c>
      <c r="AA57" s="216">
        <v>9.86</v>
      </c>
      <c r="AB57" s="216">
        <v>0</v>
      </c>
      <c r="AC57" s="216">
        <v>2.96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7.22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6.13</v>
      </c>
      <c r="D58" s="216">
        <v>0.8</v>
      </c>
      <c r="E58" s="216">
        <v>0</v>
      </c>
      <c r="F58" s="216">
        <v>0</v>
      </c>
      <c r="G58" s="216">
        <v>16</v>
      </c>
      <c r="H58" s="216">
        <v>0</v>
      </c>
      <c r="I58" s="216">
        <v>18.09</v>
      </c>
      <c r="J58" s="216">
        <v>1.39</v>
      </c>
      <c r="K58" s="216">
        <v>81.36</v>
      </c>
      <c r="L58" s="216">
        <v>45.51</v>
      </c>
      <c r="M58" s="216">
        <v>0</v>
      </c>
      <c r="N58" s="216">
        <v>1.07</v>
      </c>
      <c r="O58" s="216">
        <v>1.79</v>
      </c>
      <c r="P58" s="216">
        <v>2.89</v>
      </c>
      <c r="Q58" s="216">
        <v>2.88</v>
      </c>
      <c r="R58" s="216">
        <v>6.1</v>
      </c>
      <c r="S58" s="216">
        <v>3.36</v>
      </c>
      <c r="T58" s="216">
        <v>0</v>
      </c>
      <c r="U58" s="216">
        <v>6.75</v>
      </c>
      <c r="V58" s="216">
        <v>0.19</v>
      </c>
      <c r="W58" s="216">
        <v>7.13</v>
      </c>
      <c r="X58" s="216">
        <v>20.76</v>
      </c>
      <c r="Y58" s="216">
        <v>0</v>
      </c>
      <c r="Z58" s="216">
        <v>1.25</v>
      </c>
      <c r="AA58" s="216">
        <v>9.86</v>
      </c>
      <c r="AB58" s="216">
        <v>0</v>
      </c>
      <c r="AC58" s="216">
        <v>2.73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7.22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6.13</v>
      </c>
      <c r="D59" s="216">
        <v>0.8</v>
      </c>
      <c r="E59" s="216">
        <v>0</v>
      </c>
      <c r="F59" s="216">
        <v>0</v>
      </c>
      <c r="G59" s="216">
        <v>16</v>
      </c>
      <c r="H59" s="216">
        <v>0</v>
      </c>
      <c r="I59" s="216">
        <v>18.09</v>
      </c>
      <c r="J59" s="216">
        <v>1.39</v>
      </c>
      <c r="K59" s="216">
        <v>81.36</v>
      </c>
      <c r="L59" s="216">
        <v>45.51</v>
      </c>
      <c r="M59" s="216">
        <v>0</v>
      </c>
      <c r="N59" s="216">
        <v>1.07</v>
      </c>
      <c r="O59" s="216">
        <v>1.79</v>
      </c>
      <c r="P59" s="216">
        <v>2.41</v>
      </c>
      <c r="Q59" s="216">
        <v>2.88</v>
      </c>
      <c r="R59" s="216">
        <v>6.1</v>
      </c>
      <c r="S59" s="216">
        <v>3.36</v>
      </c>
      <c r="T59" s="216">
        <v>0</v>
      </c>
      <c r="U59" s="216">
        <v>6.75</v>
      </c>
      <c r="V59" s="216">
        <v>0.19</v>
      </c>
      <c r="W59" s="216">
        <v>7.13</v>
      </c>
      <c r="X59" s="216">
        <v>20.73</v>
      </c>
      <c r="Y59" s="216">
        <v>0</v>
      </c>
      <c r="Z59" s="216">
        <v>1.25</v>
      </c>
      <c r="AA59" s="216">
        <v>9.44</v>
      </c>
      <c r="AB59" s="216">
        <v>0</v>
      </c>
      <c r="AC59" s="216">
        <v>2.73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6.18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6.13</v>
      </c>
      <c r="D60" s="216">
        <v>0.8</v>
      </c>
      <c r="E60" s="216">
        <v>0</v>
      </c>
      <c r="F60" s="216">
        <v>0</v>
      </c>
      <c r="G60" s="216">
        <v>16</v>
      </c>
      <c r="H60" s="216">
        <v>0</v>
      </c>
      <c r="I60" s="216">
        <v>18.09</v>
      </c>
      <c r="J60" s="216">
        <v>1.39</v>
      </c>
      <c r="K60" s="216">
        <v>81.36</v>
      </c>
      <c r="L60" s="216">
        <v>45.51</v>
      </c>
      <c r="M60" s="216">
        <v>0</v>
      </c>
      <c r="N60" s="216">
        <v>1.07</v>
      </c>
      <c r="O60" s="216">
        <v>1.79</v>
      </c>
      <c r="P60" s="216">
        <v>2.38</v>
      </c>
      <c r="Q60" s="216">
        <v>2.88</v>
      </c>
      <c r="R60" s="216">
        <v>6.1</v>
      </c>
      <c r="S60" s="216">
        <v>3.36</v>
      </c>
      <c r="T60" s="216">
        <v>0</v>
      </c>
      <c r="U60" s="216">
        <v>6.75</v>
      </c>
      <c r="V60" s="216">
        <v>0.19</v>
      </c>
      <c r="W60" s="216">
        <v>7.13</v>
      </c>
      <c r="X60" s="216">
        <v>20.73</v>
      </c>
      <c r="Y60" s="216">
        <v>0</v>
      </c>
      <c r="Z60" s="216">
        <v>2.65</v>
      </c>
      <c r="AA60" s="216">
        <v>9.44</v>
      </c>
      <c r="AB60" s="216">
        <v>0</v>
      </c>
      <c r="AC60" s="216">
        <v>2.73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6.18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6.13</v>
      </c>
      <c r="D61" s="216">
        <v>0.8</v>
      </c>
      <c r="E61" s="216">
        <v>0</v>
      </c>
      <c r="F61" s="216">
        <v>0</v>
      </c>
      <c r="G61" s="216">
        <v>16</v>
      </c>
      <c r="H61" s="216">
        <v>0</v>
      </c>
      <c r="I61" s="216">
        <v>18.09</v>
      </c>
      <c r="J61" s="216">
        <v>1.39</v>
      </c>
      <c r="K61" s="216">
        <v>81.36</v>
      </c>
      <c r="L61" s="216">
        <v>45.51</v>
      </c>
      <c r="M61" s="216">
        <v>0</v>
      </c>
      <c r="N61" s="216">
        <v>1.07</v>
      </c>
      <c r="O61" s="216">
        <v>1.79</v>
      </c>
      <c r="P61" s="216">
        <v>2.34</v>
      </c>
      <c r="Q61" s="216">
        <v>2.88</v>
      </c>
      <c r="R61" s="216">
        <v>6.1</v>
      </c>
      <c r="S61" s="216">
        <v>3.36</v>
      </c>
      <c r="T61" s="216">
        <v>0</v>
      </c>
      <c r="U61" s="216">
        <v>6.75</v>
      </c>
      <c r="V61" s="216">
        <v>0.19</v>
      </c>
      <c r="W61" s="216">
        <v>0.42</v>
      </c>
      <c r="X61" s="216">
        <v>3.78</v>
      </c>
      <c r="Y61" s="216">
        <v>0</v>
      </c>
      <c r="Z61" s="216">
        <v>1.25</v>
      </c>
      <c r="AA61" s="216">
        <v>9.44</v>
      </c>
      <c r="AB61" s="216">
        <v>0</v>
      </c>
      <c r="AC61" s="216">
        <v>2.5099999999999998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6.18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6.13</v>
      </c>
      <c r="D62" s="216">
        <v>0.8</v>
      </c>
      <c r="E62" s="216">
        <v>0</v>
      </c>
      <c r="F62" s="216">
        <v>0</v>
      </c>
      <c r="G62" s="216">
        <v>16</v>
      </c>
      <c r="H62" s="216">
        <v>0</v>
      </c>
      <c r="I62" s="216">
        <v>18.09</v>
      </c>
      <c r="J62" s="216">
        <v>1.39</v>
      </c>
      <c r="K62" s="216">
        <v>81.36</v>
      </c>
      <c r="L62" s="216">
        <v>45.51</v>
      </c>
      <c r="M62" s="216">
        <v>0</v>
      </c>
      <c r="N62" s="216">
        <v>1.07</v>
      </c>
      <c r="O62" s="216">
        <v>1.79</v>
      </c>
      <c r="P62" s="216">
        <v>2.34</v>
      </c>
      <c r="Q62" s="216">
        <v>2.88</v>
      </c>
      <c r="R62" s="216">
        <v>6.1</v>
      </c>
      <c r="S62" s="216">
        <v>3.36</v>
      </c>
      <c r="T62" s="216">
        <v>0</v>
      </c>
      <c r="U62" s="216">
        <v>6.75</v>
      </c>
      <c r="V62" s="216">
        <v>0.19</v>
      </c>
      <c r="W62" s="216">
        <v>0.42</v>
      </c>
      <c r="X62" s="216">
        <v>2.75</v>
      </c>
      <c r="Y62" s="216">
        <v>0</v>
      </c>
      <c r="Z62" s="216">
        <v>1.25</v>
      </c>
      <c r="AA62" s="216">
        <v>9.44</v>
      </c>
      <c r="AB62" s="216">
        <v>0</v>
      </c>
      <c r="AC62" s="216">
        <v>2.5099999999999998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6.18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6.13</v>
      </c>
      <c r="D63" s="216">
        <v>0.8</v>
      </c>
      <c r="E63" s="216">
        <v>0</v>
      </c>
      <c r="F63" s="216">
        <v>0</v>
      </c>
      <c r="G63" s="216">
        <v>16</v>
      </c>
      <c r="H63" s="216">
        <v>0</v>
      </c>
      <c r="I63" s="216">
        <v>18.09</v>
      </c>
      <c r="J63" s="216">
        <v>1.39</v>
      </c>
      <c r="K63" s="216">
        <v>81.33</v>
      </c>
      <c r="L63" s="216">
        <v>45.41</v>
      </c>
      <c r="M63" s="216">
        <v>0</v>
      </c>
      <c r="N63" s="216">
        <v>1.07</v>
      </c>
      <c r="O63" s="216">
        <v>1.79</v>
      </c>
      <c r="P63" s="216">
        <v>2.34</v>
      </c>
      <c r="Q63" s="216">
        <v>2.87</v>
      </c>
      <c r="R63" s="216">
        <v>6.1</v>
      </c>
      <c r="S63" s="216">
        <v>3.35</v>
      </c>
      <c r="T63" s="216">
        <v>0</v>
      </c>
      <c r="U63" s="216">
        <v>6.75</v>
      </c>
      <c r="V63" s="216">
        <v>0.19</v>
      </c>
      <c r="W63" s="216">
        <v>0.42</v>
      </c>
      <c r="X63" s="216">
        <v>2.75</v>
      </c>
      <c r="Y63" s="216">
        <v>0</v>
      </c>
      <c r="Z63" s="216">
        <v>1.25</v>
      </c>
      <c r="AA63" s="216">
        <v>9.44</v>
      </c>
      <c r="AB63" s="216">
        <v>0</v>
      </c>
      <c r="AC63" s="216">
        <v>2.5099999999999998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6.18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6.13</v>
      </c>
      <c r="D64" s="216">
        <v>0.8</v>
      </c>
      <c r="E64" s="216">
        <v>0</v>
      </c>
      <c r="F64" s="216">
        <v>0</v>
      </c>
      <c r="G64" s="216">
        <v>16</v>
      </c>
      <c r="H64" s="216">
        <v>0</v>
      </c>
      <c r="I64" s="216">
        <v>18.09</v>
      </c>
      <c r="J64" s="216">
        <v>1.39</v>
      </c>
      <c r="K64" s="216">
        <v>81.33</v>
      </c>
      <c r="L64" s="216">
        <v>45.41</v>
      </c>
      <c r="M64" s="216">
        <v>0</v>
      </c>
      <c r="N64" s="216">
        <v>1.07</v>
      </c>
      <c r="O64" s="216">
        <v>1.79</v>
      </c>
      <c r="P64" s="216">
        <v>2.34</v>
      </c>
      <c r="Q64" s="216">
        <v>2.87</v>
      </c>
      <c r="R64" s="216">
        <v>6.1</v>
      </c>
      <c r="S64" s="216">
        <v>3.35</v>
      </c>
      <c r="T64" s="216">
        <v>0</v>
      </c>
      <c r="U64" s="216">
        <v>6.75</v>
      </c>
      <c r="V64" s="216">
        <v>0.19</v>
      </c>
      <c r="W64" s="216">
        <v>0.42</v>
      </c>
      <c r="X64" s="216">
        <v>2.75</v>
      </c>
      <c r="Y64" s="216">
        <v>0</v>
      </c>
      <c r="Z64" s="216">
        <v>1.25</v>
      </c>
      <c r="AA64" s="216">
        <v>9.44</v>
      </c>
      <c r="AB64" s="216">
        <v>0</v>
      </c>
      <c r="AC64" s="216">
        <v>2.5099999999999998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6.18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6.13</v>
      </c>
      <c r="D65" s="216">
        <v>0.8</v>
      </c>
      <c r="E65" s="216">
        <v>0</v>
      </c>
      <c r="F65" s="216">
        <v>0</v>
      </c>
      <c r="G65" s="216">
        <v>16</v>
      </c>
      <c r="H65" s="216">
        <v>0</v>
      </c>
      <c r="I65" s="216">
        <v>18.09</v>
      </c>
      <c r="J65" s="216">
        <v>1.39</v>
      </c>
      <c r="K65" s="216">
        <v>81.33</v>
      </c>
      <c r="L65" s="216">
        <v>45.86</v>
      </c>
      <c r="M65" s="216">
        <v>0</v>
      </c>
      <c r="N65" s="216">
        <v>1.07</v>
      </c>
      <c r="O65" s="216">
        <v>1.79</v>
      </c>
      <c r="P65" s="216">
        <v>2.34</v>
      </c>
      <c r="Q65" s="216">
        <v>2.87</v>
      </c>
      <c r="R65" s="216">
        <v>6.1</v>
      </c>
      <c r="S65" s="216">
        <v>3.35</v>
      </c>
      <c r="T65" s="216">
        <v>0</v>
      </c>
      <c r="U65" s="216">
        <v>6.75</v>
      </c>
      <c r="V65" s="216">
        <v>0.19</v>
      </c>
      <c r="W65" s="216">
        <v>0.1</v>
      </c>
      <c r="X65" s="216">
        <v>2.75</v>
      </c>
      <c r="Y65" s="216">
        <v>0</v>
      </c>
      <c r="Z65" s="216">
        <v>1.25</v>
      </c>
      <c r="AA65" s="216">
        <v>9.44</v>
      </c>
      <c r="AB65" s="216">
        <v>0</v>
      </c>
      <c r="AC65" s="216">
        <v>2.73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6.18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6.13</v>
      </c>
      <c r="D66" s="216">
        <v>0.8</v>
      </c>
      <c r="E66" s="216">
        <v>0</v>
      </c>
      <c r="F66" s="216">
        <v>0</v>
      </c>
      <c r="G66" s="216">
        <v>16</v>
      </c>
      <c r="H66" s="216">
        <v>0</v>
      </c>
      <c r="I66" s="216">
        <v>18.09</v>
      </c>
      <c r="J66" s="216">
        <v>1.39</v>
      </c>
      <c r="K66" s="216">
        <v>81.33</v>
      </c>
      <c r="L66" s="216">
        <v>45.86</v>
      </c>
      <c r="M66" s="216">
        <v>0</v>
      </c>
      <c r="N66" s="216">
        <v>1.07</v>
      </c>
      <c r="O66" s="216">
        <v>1.79</v>
      </c>
      <c r="P66" s="216">
        <v>2.34</v>
      </c>
      <c r="Q66" s="216">
        <v>2.87</v>
      </c>
      <c r="R66" s="216">
        <v>6.1</v>
      </c>
      <c r="S66" s="216">
        <v>3.35</v>
      </c>
      <c r="T66" s="216">
        <v>0</v>
      </c>
      <c r="U66" s="216">
        <v>6.75</v>
      </c>
      <c r="V66" s="216">
        <v>0.19</v>
      </c>
      <c r="W66" s="216">
        <v>0.1</v>
      </c>
      <c r="X66" s="216">
        <v>2.75</v>
      </c>
      <c r="Y66" s="216">
        <v>0</v>
      </c>
      <c r="Z66" s="216">
        <v>1.25</v>
      </c>
      <c r="AA66" s="216">
        <v>9.44</v>
      </c>
      <c r="AB66" s="216">
        <v>0</v>
      </c>
      <c r="AC66" s="216">
        <v>2.73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6.18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6.13</v>
      </c>
      <c r="D67" s="216">
        <v>0.8</v>
      </c>
      <c r="E67" s="216">
        <v>0</v>
      </c>
      <c r="F67" s="216">
        <v>0</v>
      </c>
      <c r="G67" s="216">
        <v>16</v>
      </c>
      <c r="H67" s="216">
        <v>0</v>
      </c>
      <c r="I67" s="216">
        <v>18.64</v>
      </c>
      <c r="J67" s="216">
        <v>1.39</v>
      </c>
      <c r="K67" s="216">
        <v>81.33</v>
      </c>
      <c r="L67" s="216">
        <v>45.95</v>
      </c>
      <c r="M67" s="216">
        <v>0</v>
      </c>
      <c r="N67" s="216">
        <v>1.07</v>
      </c>
      <c r="O67" s="216">
        <v>1.79</v>
      </c>
      <c r="P67" s="216">
        <v>2.34</v>
      </c>
      <c r="Q67" s="216">
        <v>2.89</v>
      </c>
      <c r="R67" s="216">
        <v>0.38</v>
      </c>
      <c r="S67" s="216">
        <v>3.36</v>
      </c>
      <c r="T67" s="216">
        <v>0</v>
      </c>
      <c r="U67" s="216">
        <v>6.75</v>
      </c>
      <c r="V67" s="216">
        <v>0.19</v>
      </c>
      <c r="W67" s="216">
        <v>0.1</v>
      </c>
      <c r="X67" s="216">
        <v>2.75</v>
      </c>
      <c r="Y67" s="216">
        <v>0</v>
      </c>
      <c r="Z67" s="216">
        <v>1.25</v>
      </c>
      <c r="AA67" s="216">
        <v>2.69</v>
      </c>
      <c r="AB67" s="216">
        <v>0</v>
      </c>
      <c r="AC67" s="216">
        <v>2.73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6.18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6.13</v>
      </c>
      <c r="D68" s="216">
        <v>0.8</v>
      </c>
      <c r="E68" s="216">
        <v>0</v>
      </c>
      <c r="F68" s="216">
        <v>0</v>
      </c>
      <c r="G68" s="216">
        <v>16</v>
      </c>
      <c r="H68" s="216">
        <v>0</v>
      </c>
      <c r="I68" s="216">
        <v>18.64</v>
      </c>
      <c r="J68" s="216">
        <v>1.39</v>
      </c>
      <c r="K68" s="216">
        <v>81.33</v>
      </c>
      <c r="L68" s="216">
        <v>45.95</v>
      </c>
      <c r="M68" s="216">
        <v>0</v>
      </c>
      <c r="N68" s="216">
        <v>1.07</v>
      </c>
      <c r="O68" s="216">
        <v>1.79</v>
      </c>
      <c r="P68" s="216">
        <v>2.34</v>
      </c>
      <c r="Q68" s="216">
        <v>2.89</v>
      </c>
      <c r="R68" s="216">
        <v>0.38</v>
      </c>
      <c r="S68" s="216">
        <v>3.36</v>
      </c>
      <c r="T68" s="216">
        <v>0</v>
      </c>
      <c r="U68" s="216">
        <v>6.75</v>
      </c>
      <c r="V68" s="216">
        <v>0.19</v>
      </c>
      <c r="W68" s="216">
        <v>0.1</v>
      </c>
      <c r="X68" s="216">
        <v>2.84</v>
      </c>
      <c r="Y68" s="216">
        <v>0</v>
      </c>
      <c r="Z68" s="216">
        <v>1.25</v>
      </c>
      <c r="AA68" s="216">
        <v>2.69</v>
      </c>
      <c r="AB68" s="216">
        <v>0</v>
      </c>
      <c r="AC68" s="216">
        <v>2.73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6.18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6.13</v>
      </c>
      <c r="D69" s="216">
        <v>0.8</v>
      </c>
      <c r="E69" s="216">
        <v>0</v>
      </c>
      <c r="F69" s="216">
        <v>0</v>
      </c>
      <c r="G69" s="216">
        <v>16</v>
      </c>
      <c r="H69" s="216">
        <v>0</v>
      </c>
      <c r="I69" s="216">
        <v>18.64</v>
      </c>
      <c r="J69" s="216">
        <v>1.39</v>
      </c>
      <c r="K69" s="216">
        <v>81.33</v>
      </c>
      <c r="L69" s="216">
        <v>45.95</v>
      </c>
      <c r="M69" s="216">
        <v>0</v>
      </c>
      <c r="N69" s="216">
        <v>1.07</v>
      </c>
      <c r="O69" s="216">
        <v>1.79</v>
      </c>
      <c r="P69" s="216">
        <v>2.71</v>
      </c>
      <c r="Q69" s="216">
        <v>2.89</v>
      </c>
      <c r="R69" s="216">
        <v>0.38</v>
      </c>
      <c r="S69" s="216">
        <v>3.36</v>
      </c>
      <c r="T69" s="216">
        <v>0</v>
      </c>
      <c r="U69" s="216">
        <v>6.64</v>
      </c>
      <c r="V69" s="216">
        <v>0.19</v>
      </c>
      <c r="W69" s="216">
        <v>0.42</v>
      </c>
      <c r="X69" s="216">
        <v>2.75</v>
      </c>
      <c r="Y69" s="216">
        <v>0</v>
      </c>
      <c r="Z69" s="216">
        <v>1.25</v>
      </c>
      <c r="AA69" s="216">
        <v>2.69</v>
      </c>
      <c r="AB69" s="216">
        <v>0</v>
      </c>
      <c r="AC69" s="216">
        <v>2.73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6.18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6.13</v>
      </c>
      <c r="D70" s="216">
        <v>0.8</v>
      </c>
      <c r="E70" s="216">
        <v>0</v>
      </c>
      <c r="F70" s="216">
        <v>0</v>
      </c>
      <c r="G70" s="216">
        <v>16</v>
      </c>
      <c r="H70" s="216">
        <v>0</v>
      </c>
      <c r="I70" s="216">
        <v>18.64</v>
      </c>
      <c r="J70" s="216">
        <v>1.39</v>
      </c>
      <c r="K70" s="216">
        <v>81.33</v>
      </c>
      <c r="L70" s="216">
        <v>2.3199999999999998</v>
      </c>
      <c r="M70" s="216">
        <v>0</v>
      </c>
      <c r="N70" s="216">
        <v>1.07</v>
      </c>
      <c r="O70" s="216">
        <v>1.79</v>
      </c>
      <c r="P70" s="216">
        <v>2.71</v>
      </c>
      <c r="Q70" s="216">
        <v>0</v>
      </c>
      <c r="R70" s="216">
        <v>0.38</v>
      </c>
      <c r="S70" s="216">
        <v>0</v>
      </c>
      <c r="T70" s="216">
        <v>0</v>
      </c>
      <c r="U70" s="216">
        <v>6.64</v>
      </c>
      <c r="V70" s="216">
        <v>0.19</v>
      </c>
      <c r="W70" s="216">
        <v>0.42</v>
      </c>
      <c r="X70" s="216">
        <v>2.75</v>
      </c>
      <c r="Y70" s="216">
        <v>0</v>
      </c>
      <c r="Z70" s="216">
        <v>5.31</v>
      </c>
      <c r="AA70" s="216">
        <v>2.69</v>
      </c>
      <c r="AB70" s="216">
        <v>0</v>
      </c>
      <c r="AC70" s="216">
        <v>2.73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6.18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6.13</v>
      </c>
      <c r="D71" s="216">
        <v>0.8</v>
      </c>
      <c r="E71" s="216">
        <v>0</v>
      </c>
      <c r="F71" s="216">
        <v>0</v>
      </c>
      <c r="G71" s="216">
        <v>16</v>
      </c>
      <c r="H71" s="216">
        <v>0</v>
      </c>
      <c r="I71" s="216">
        <v>18.64</v>
      </c>
      <c r="J71" s="216">
        <v>1.39</v>
      </c>
      <c r="K71" s="216">
        <v>80.44</v>
      </c>
      <c r="L71" s="216">
        <v>2.3199999999999998</v>
      </c>
      <c r="M71" s="216">
        <v>0</v>
      </c>
      <c r="N71" s="216">
        <v>1.07</v>
      </c>
      <c r="O71" s="216">
        <v>1.79</v>
      </c>
      <c r="P71" s="216">
        <v>2.35</v>
      </c>
      <c r="Q71" s="216">
        <v>0</v>
      </c>
      <c r="R71" s="216">
        <v>0.38</v>
      </c>
      <c r="S71" s="216">
        <v>0</v>
      </c>
      <c r="T71" s="216">
        <v>0</v>
      </c>
      <c r="U71" s="216">
        <v>6.64</v>
      </c>
      <c r="V71" s="216">
        <v>0.19</v>
      </c>
      <c r="W71" s="216">
        <v>0.42</v>
      </c>
      <c r="X71" s="216">
        <v>2.75</v>
      </c>
      <c r="Y71" s="216">
        <v>0</v>
      </c>
      <c r="Z71" s="216">
        <v>1.25</v>
      </c>
      <c r="AA71" s="216">
        <v>2.5299999999999998</v>
      </c>
      <c r="AB71" s="216">
        <v>0</v>
      </c>
      <c r="AC71" s="216">
        <v>2.73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6.18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6.13</v>
      </c>
      <c r="D72" s="216">
        <v>0.8</v>
      </c>
      <c r="E72" s="216">
        <v>0</v>
      </c>
      <c r="F72" s="216">
        <v>0</v>
      </c>
      <c r="G72" s="216">
        <v>16</v>
      </c>
      <c r="H72" s="216">
        <v>0</v>
      </c>
      <c r="I72" s="216">
        <v>18.64</v>
      </c>
      <c r="J72" s="216">
        <v>1.39</v>
      </c>
      <c r="K72" s="216">
        <v>80.44</v>
      </c>
      <c r="L72" s="216">
        <v>2.3199999999999998</v>
      </c>
      <c r="M72" s="216">
        <v>0</v>
      </c>
      <c r="N72" s="216">
        <v>1.07</v>
      </c>
      <c r="O72" s="216">
        <v>1.79</v>
      </c>
      <c r="P72" s="216">
        <v>2.35</v>
      </c>
      <c r="Q72" s="216">
        <v>0</v>
      </c>
      <c r="R72" s="216">
        <v>0.38</v>
      </c>
      <c r="S72" s="216">
        <v>0</v>
      </c>
      <c r="T72" s="216">
        <v>0</v>
      </c>
      <c r="U72" s="216">
        <v>6.64</v>
      </c>
      <c r="V72" s="216">
        <v>0.19</v>
      </c>
      <c r="W72" s="216">
        <v>0.42</v>
      </c>
      <c r="X72" s="216">
        <v>2.75</v>
      </c>
      <c r="Y72" s="216">
        <v>0</v>
      </c>
      <c r="Z72" s="216">
        <v>1.25</v>
      </c>
      <c r="AA72" s="216">
        <v>2.44</v>
      </c>
      <c r="AB72" s="216">
        <v>0</v>
      </c>
      <c r="AC72" s="216">
        <v>2.73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6.18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6.13</v>
      </c>
      <c r="D73" s="216">
        <v>0.8</v>
      </c>
      <c r="E73" s="216">
        <v>0</v>
      </c>
      <c r="F73" s="216">
        <v>0</v>
      </c>
      <c r="G73" s="216">
        <v>16</v>
      </c>
      <c r="H73" s="216">
        <v>0</v>
      </c>
      <c r="I73" s="216">
        <v>18.64</v>
      </c>
      <c r="J73" s="216">
        <v>1.39</v>
      </c>
      <c r="K73" s="216">
        <v>46.4</v>
      </c>
      <c r="L73" s="216">
        <v>2.3199999999999998</v>
      </c>
      <c r="M73" s="216">
        <v>0</v>
      </c>
      <c r="N73" s="216">
        <v>1.07</v>
      </c>
      <c r="O73" s="216">
        <v>1.79</v>
      </c>
      <c r="P73" s="216">
        <v>2.72</v>
      </c>
      <c r="Q73" s="216">
        <v>0</v>
      </c>
      <c r="R73" s="216">
        <v>0.38</v>
      </c>
      <c r="S73" s="216">
        <v>0</v>
      </c>
      <c r="T73" s="216">
        <v>0</v>
      </c>
      <c r="U73" s="216">
        <v>6.64</v>
      </c>
      <c r="V73" s="216">
        <v>0.19</v>
      </c>
      <c r="W73" s="216">
        <v>0.42</v>
      </c>
      <c r="X73" s="216">
        <v>2.75</v>
      </c>
      <c r="Y73" s="216">
        <v>0</v>
      </c>
      <c r="Z73" s="216">
        <v>1.25</v>
      </c>
      <c r="AA73" s="216">
        <v>2.69</v>
      </c>
      <c r="AB73" s="216">
        <v>0</v>
      </c>
      <c r="AC73" s="216">
        <v>2.73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6.18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6.13</v>
      </c>
      <c r="D74" s="216">
        <v>0.8</v>
      </c>
      <c r="E74" s="216">
        <v>0</v>
      </c>
      <c r="F74" s="216">
        <v>0</v>
      </c>
      <c r="G74" s="216">
        <v>16</v>
      </c>
      <c r="H74" s="216">
        <v>0</v>
      </c>
      <c r="I74" s="216">
        <v>18.64</v>
      </c>
      <c r="J74" s="216">
        <v>1.39</v>
      </c>
      <c r="K74" s="216">
        <v>46.4</v>
      </c>
      <c r="L74" s="216">
        <v>2.3199999999999998</v>
      </c>
      <c r="M74" s="216">
        <v>0</v>
      </c>
      <c r="N74" s="216">
        <v>1.07</v>
      </c>
      <c r="O74" s="216">
        <v>1.79</v>
      </c>
      <c r="P74" s="216">
        <v>2.72</v>
      </c>
      <c r="Q74" s="216">
        <v>0</v>
      </c>
      <c r="R74" s="216">
        <v>0.38</v>
      </c>
      <c r="S74" s="216">
        <v>0</v>
      </c>
      <c r="T74" s="216">
        <v>0</v>
      </c>
      <c r="U74" s="216">
        <v>6.64</v>
      </c>
      <c r="V74" s="216">
        <v>0.19</v>
      </c>
      <c r="W74" s="216">
        <v>0.42</v>
      </c>
      <c r="X74" s="216">
        <v>2.75</v>
      </c>
      <c r="Y74" s="216">
        <v>0</v>
      </c>
      <c r="Z74" s="216">
        <v>1.25</v>
      </c>
      <c r="AA74" s="216">
        <v>2.69</v>
      </c>
      <c r="AB74" s="216">
        <v>0</v>
      </c>
      <c r="AC74" s="216">
        <v>2.73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6.18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6.13</v>
      </c>
      <c r="D75" s="216">
        <v>0.8</v>
      </c>
      <c r="E75" s="216">
        <v>0</v>
      </c>
      <c r="F75" s="216">
        <v>0</v>
      </c>
      <c r="G75" s="216">
        <v>16</v>
      </c>
      <c r="H75" s="216">
        <v>0</v>
      </c>
      <c r="I75" s="216">
        <v>18.64</v>
      </c>
      <c r="J75" s="216">
        <v>1.39</v>
      </c>
      <c r="K75" s="216">
        <v>46.4</v>
      </c>
      <c r="L75" s="216">
        <v>2.3199999999999998</v>
      </c>
      <c r="M75" s="216">
        <v>0</v>
      </c>
      <c r="N75" s="216">
        <v>1.07</v>
      </c>
      <c r="O75" s="216">
        <v>1.79</v>
      </c>
      <c r="P75" s="216">
        <v>2.72</v>
      </c>
      <c r="Q75" s="216">
        <v>0</v>
      </c>
      <c r="R75" s="216">
        <v>0.38</v>
      </c>
      <c r="S75" s="216">
        <v>0</v>
      </c>
      <c r="T75" s="216">
        <v>0</v>
      </c>
      <c r="U75" s="216">
        <v>6.64</v>
      </c>
      <c r="V75" s="216">
        <v>0.19</v>
      </c>
      <c r="W75" s="216">
        <v>0.42</v>
      </c>
      <c r="X75" s="216">
        <v>2.61</v>
      </c>
      <c r="Y75" s="216">
        <v>0</v>
      </c>
      <c r="Z75" s="216">
        <v>1.25</v>
      </c>
      <c r="AA75" s="216">
        <v>2.65</v>
      </c>
      <c r="AB75" s="216">
        <v>0</v>
      </c>
      <c r="AC75" s="216">
        <v>2.73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6.18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6.13</v>
      </c>
      <c r="D76" s="216">
        <v>0.8</v>
      </c>
      <c r="E76" s="216">
        <v>0</v>
      </c>
      <c r="F76" s="216">
        <v>0</v>
      </c>
      <c r="G76" s="216">
        <v>16</v>
      </c>
      <c r="H76" s="216">
        <v>0</v>
      </c>
      <c r="I76" s="216">
        <v>18.64</v>
      </c>
      <c r="J76" s="216">
        <v>1.39</v>
      </c>
      <c r="K76" s="216">
        <v>46.4</v>
      </c>
      <c r="L76" s="216">
        <v>2.3199999999999998</v>
      </c>
      <c r="M76" s="216">
        <v>0</v>
      </c>
      <c r="N76" s="216">
        <v>1.07</v>
      </c>
      <c r="O76" s="216">
        <v>1.79</v>
      </c>
      <c r="P76" s="216">
        <v>2.72</v>
      </c>
      <c r="Q76" s="216">
        <v>0</v>
      </c>
      <c r="R76" s="216">
        <v>0.38</v>
      </c>
      <c r="S76" s="216">
        <v>0</v>
      </c>
      <c r="T76" s="216">
        <v>0</v>
      </c>
      <c r="U76" s="216">
        <v>6.64</v>
      </c>
      <c r="V76" s="216">
        <v>0.19</v>
      </c>
      <c r="W76" s="216">
        <v>0.42</v>
      </c>
      <c r="X76" s="216">
        <v>2.61</v>
      </c>
      <c r="Y76" s="216">
        <v>0</v>
      </c>
      <c r="Z76" s="216">
        <v>1.25</v>
      </c>
      <c r="AA76" s="216">
        <v>2.64</v>
      </c>
      <c r="AB76" s="216">
        <v>0</v>
      </c>
      <c r="AC76" s="216">
        <v>2.5099999999999998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6.18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6.13</v>
      </c>
      <c r="D77" s="216">
        <v>0.8</v>
      </c>
      <c r="E77" s="216">
        <v>0</v>
      </c>
      <c r="F77" s="216">
        <v>0</v>
      </c>
      <c r="G77" s="216">
        <v>16</v>
      </c>
      <c r="H77" s="216">
        <v>0</v>
      </c>
      <c r="I77" s="216">
        <v>18.64</v>
      </c>
      <c r="J77" s="216">
        <v>1.39</v>
      </c>
      <c r="K77" s="216">
        <v>81.77</v>
      </c>
      <c r="L77" s="216">
        <v>46.91</v>
      </c>
      <c r="M77" s="216">
        <v>0</v>
      </c>
      <c r="N77" s="216">
        <v>1.07</v>
      </c>
      <c r="O77" s="216">
        <v>1.79</v>
      </c>
      <c r="P77" s="216">
        <v>2.36</v>
      </c>
      <c r="Q77" s="216">
        <v>0</v>
      </c>
      <c r="R77" s="216">
        <v>0.38</v>
      </c>
      <c r="S77" s="216">
        <v>0</v>
      </c>
      <c r="T77" s="216">
        <v>0</v>
      </c>
      <c r="U77" s="216">
        <v>6.64</v>
      </c>
      <c r="V77" s="216">
        <v>0.19</v>
      </c>
      <c r="W77" s="216">
        <v>0.42</v>
      </c>
      <c r="X77" s="216">
        <v>2.61</v>
      </c>
      <c r="Y77" s="216">
        <v>0</v>
      </c>
      <c r="Z77" s="216">
        <v>1.25</v>
      </c>
      <c r="AA77" s="216">
        <v>2.64</v>
      </c>
      <c r="AB77" s="216">
        <v>0</v>
      </c>
      <c r="AC77" s="216">
        <v>2.5099999999999998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6.18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6.13</v>
      </c>
      <c r="D78" s="216">
        <v>0.8</v>
      </c>
      <c r="E78" s="216">
        <v>0</v>
      </c>
      <c r="F78" s="216">
        <v>0</v>
      </c>
      <c r="G78" s="216">
        <v>16</v>
      </c>
      <c r="H78" s="216">
        <v>0</v>
      </c>
      <c r="I78" s="216">
        <v>18.64</v>
      </c>
      <c r="J78" s="216">
        <v>1.39</v>
      </c>
      <c r="K78" s="216">
        <v>82.12</v>
      </c>
      <c r="L78" s="216">
        <v>47.24</v>
      </c>
      <c r="M78" s="216">
        <v>0</v>
      </c>
      <c r="N78" s="216">
        <v>1.07</v>
      </c>
      <c r="O78" s="216">
        <v>1.79</v>
      </c>
      <c r="P78" s="216">
        <v>2.36</v>
      </c>
      <c r="Q78" s="216">
        <v>0</v>
      </c>
      <c r="R78" s="216">
        <v>0.38</v>
      </c>
      <c r="S78" s="216">
        <v>0</v>
      </c>
      <c r="T78" s="216">
        <v>0</v>
      </c>
      <c r="U78" s="216">
        <v>6.64</v>
      </c>
      <c r="V78" s="216">
        <v>0.19</v>
      </c>
      <c r="W78" s="216">
        <v>0.42</v>
      </c>
      <c r="X78" s="216">
        <v>2.61</v>
      </c>
      <c r="Y78" s="216">
        <v>0</v>
      </c>
      <c r="Z78" s="216">
        <v>1.25</v>
      </c>
      <c r="AA78" s="216">
        <v>2.65</v>
      </c>
      <c r="AB78" s="216">
        <v>0</v>
      </c>
      <c r="AC78" s="216">
        <v>2.5099999999999998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6.18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6.13</v>
      </c>
      <c r="D79" s="216">
        <v>0.8</v>
      </c>
      <c r="E79" s="216">
        <v>0</v>
      </c>
      <c r="F79" s="216">
        <v>0</v>
      </c>
      <c r="G79" s="216">
        <v>16</v>
      </c>
      <c r="H79" s="216">
        <v>0</v>
      </c>
      <c r="I79" s="216">
        <v>18.64</v>
      </c>
      <c r="J79" s="216">
        <v>1.39</v>
      </c>
      <c r="K79" s="216">
        <v>85.45</v>
      </c>
      <c r="L79" s="216">
        <v>46.91</v>
      </c>
      <c r="M79" s="216">
        <v>0</v>
      </c>
      <c r="N79" s="216">
        <v>1.07</v>
      </c>
      <c r="O79" s="216">
        <v>1.79</v>
      </c>
      <c r="P79" s="216">
        <v>2.36</v>
      </c>
      <c r="Q79" s="216">
        <v>0.2</v>
      </c>
      <c r="R79" s="216">
        <v>0.38</v>
      </c>
      <c r="S79" s="216">
        <v>0.24</v>
      </c>
      <c r="T79" s="216">
        <v>0</v>
      </c>
      <c r="U79" s="216">
        <v>6.64</v>
      </c>
      <c r="V79" s="216">
        <v>0.19</v>
      </c>
      <c r="W79" s="216">
        <v>0.68</v>
      </c>
      <c r="X79" s="216">
        <v>2.61</v>
      </c>
      <c r="Y79" s="216">
        <v>0</v>
      </c>
      <c r="Z79" s="216">
        <v>1.25</v>
      </c>
      <c r="AA79" s="216">
        <v>2.96</v>
      </c>
      <c r="AB79" s="216">
        <v>0</v>
      </c>
      <c r="AC79" s="216">
        <v>2.5099999999999998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7.39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6.13</v>
      </c>
      <c r="D80" s="216">
        <v>0.8</v>
      </c>
      <c r="E80" s="216">
        <v>0</v>
      </c>
      <c r="F80" s="216">
        <v>0</v>
      </c>
      <c r="G80" s="216">
        <v>16</v>
      </c>
      <c r="H80" s="216">
        <v>0</v>
      </c>
      <c r="I80" s="216">
        <v>18.64</v>
      </c>
      <c r="J80" s="216">
        <v>1.39</v>
      </c>
      <c r="K80" s="216">
        <v>87.87</v>
      </c>
      <c r="L80" s="216">
        <v>46.91</v>
      </c>
      <c r="M80" s="216">
        <v>0</v>
      </c>
      <c r="N80" s="216">
        <v>1.07</v>
      </c>
      <c r="O80" s="216">
        <v>1.79</v>
      </c>
      <c r="P80" s="216">
        <v>2.36</v>
      </c>
      <c r="Q80" s="216">
        <v>0.39</v>
      </c>
      <c r="R80" s="216">
        <v>0.38</v>
      </c>
      <c r="S80" s="216">
        <v>0.47</v>
      </c>
      <c r="T80" s="216">
        <v>0</v>
      </c>
      <c r="U80" s="216">
        <v>6.64</v>
      </c>
      <c r="V80" s="216">
        <v>0.19</v>
      </c>
      <c r="W80" s="216">
        <v>0.42</v>
      </c>
      <c r="X80" s="216">
        <v>2.61</v>
      </c>
      <c r="Y80" s="216">
        <v>0</v>
      </c>
      <c r="Z80" s="216">
        <v>1.25</v>
      </c>
      <c r="AA80" s="216">
        <v>2.96</v>
      </c>
      <c r="AB80" s="216">
        <v>0</v>
      </c>
      <c r="AC80" s="216">
        <v>2.5099999999999998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7.39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6.13</v>
      </c>
      <c r="D81" s="216">
        <v>0.8</v>
      </c>
      <c r="E81" s="216">
        <v>0</v>
      </c>
      <c r="F81" s="216">
        <v>0</v>
      </c>
      <c r="G81" s="216">
        <v>16</v>
      </c>
      <c r="H81" s="216">
        <v>0</v>
      </c>
      <c r="I81" s="216">
        <v>18.64</v>
      </c>
      <c r="J81" s="216">
        <v>1.39</v>
      </c>
      <c r="K81" s="216">
        <v>87.87</v>
      </c>
      <c r="L81" s="216">
        <v>46.91</v>
      </c>
      <c r="M81" s="216">
        <v>0</v>
      </c>
      <c r="N81" s="216">
        <v>1.07</v>
      </c>
      <c r="O81" s="216">
        <v>1.79</v>
      </c>
      <c r="P81" s="216">
        <v>2.36</v>
      </c>
      <c r="Q81" s="216">
        <v>0.39</v>
      </c>
      <c r="R81" s="216">
        <v>0.38</v>
      </c>
      <c r="S81" s="216">
        <v>0.47</v>
      </c>
      <c r="T81" s="216">
        <v>0</v>
      </c>
      <c r="U81" s="216">
        <v>6.64</v>
      </c>
      <c r="V81" s="216">
        <v>0.19</v>
      </c>
      <c r="W81" s="216">
        <v>0.42</v>
      </c>
      <c r="X81" s="216">
        <v>2.61</v>
      </c>
      <c r="Y81" s="216">
        <v>0</v>
      </c>
      <c r="Z81" s="216">
        <v>1.25</v>
      </c>
      <c r="AA81" s="216">
        <v>2.96</v>
      </c>
      <c r="AB81" s="216">
        <v>0</v>
      </c>
      <c r="AC81" s="216">
        <v>2.5099999999999998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7.39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6.13</v>
      </c>
      <c r="D82" s="216">
        <v>0.8</v>
      </c>
      <c r="E82" s="216">
        <v>0</v>
      </c>
      <c r="F82" s="216">
        <v>0</v>
      </c>
      <c r="G82" s="216">
        <v>16</v>
      </c>
      <c r="H82" s="216">
        <v>0</v>
      </c>
      <c r="I82" s="216">
        <v>18.64</v>
      </c>
      <c r="J82" s="216">
        <v>1.39</v>
      </c>
      <c r="K82" s="216">
        <v>87.87</v>
      </c>
      <c r="L82" s="216">
        <v>46.91</v>
      </c>
      <c r="M82" s="216">
        <v>0</v>
      </c>
      <c r="N82" s="216">
        <v>1.07</v>
      </c>
      <c r="O82" s="216">
        <v>1.79</v>
      </c>
      <c r="P82" s="216">
        <v>2.36</v>
      </c>
      <c r="Q82" s="216">
        <v>0.2</v>
      </c>
      <c r="R82" s="216">
        <v>0.38</v>
      </c>
      <c r="S82" s="216">
        <v>0.23</v>
      </c>
      <c r="T82" s="216">
        <v>0</v>
      </c>
      <c r="U82" s="216">
        <v>6.64</v>
      </c>
      <c r="V82" s="216">
        <v>0.19</v>
      </c>
      <c r="W82" s="216">
        <v>0.42</v>
      </c>
      <c r="X82" s="216">
        <v>2.61</v>
      </c>
      <c r="Y82" s="216">
        <v>0</v>
      </c>
      <c r="Z82" s="216">
        <v>1.25</v>
      </c>
      <c r="AA82" s="216">
        <v>2.96</v>
      </c>
      <c r="AB82" s="216">
        <v>0</v>
      </c>
      <c r="AC82" s="216">
        <v>2.5099999999999998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7.39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6.13</v>
      </c>
      <c r="D83" s="216">
        <v>0.8</v>
      </c>
      <c r="E83" s="216">
        <v>0</v>
      </c>
      <c r="F83" s="216">
        <v>0</v>
      </c>
      <c r="G83" s="216">
        <v>16</v>
      </c>
      <c r="H83" s="216">
        <v>0</v>
      </c>
      <c r="I83" s="216">
        <v>19.2</v>
      </c>
      <c r="J83" s="216">
        <v>1.39</v>
      </c>
      <c r="K83" s="216">
        <v>85.27</v>
      </c>
      <c r="L83" s="216">
        <v>46.91</v>
      </c>
      <c r="M83" s="216">
        <v>0</v>
      </c>
      <c r="N83" s="216">
        <v>1.07</v>
      </c>
      <c r="O83" s="216">
        <v>1.79</v>
      </c>
      <c r="P83" s="216">
        <v>2.36</v>
      </c>
      <c r="Q83" s="216">
        <v>4.54</v>
      </c>
      <c r="R83" s="216">
        <v>0.38</v>
      </c>
      <c r="S83" s="216">
        <v>3.95</v>
      </c>
      <c r="T83" s="216">
        <v>0</v>
      </c>
      <c r="U83" s="216">
        <v>6.64</v>
      </c>
      <c r="V83" s="216">
        <v>0.19</v>
      </c>
      <c r="W83" s="216">
        <v>0.42</v>
      </c>
      <c r="X83" s="216">
        <v>2.61</v>
      </c>
      <c r="Y83" s="216">
        <v>0</v>
      </c>
      <c r="Z83" s="216">
        <v>1.25</v>
      </c>
      <c r="AA83" s="216">
        <v>2.65</v>
      </c>
      <c r="AB83" s="216">
        <v>0</v>
      </c>
      <c r="AC83" s="216">
        <v>2.73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7.47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6.13</v>
      </c>
      <c r="D84" s="216">
        <v>0.8</v>
      </c>
      <c r="E84" s="216">
        <v>0</v>
      </c>
      <c r="F84" s="216">
        <v>0</v>
      </c>
      <c r="G84" s="216">
        <v>16</v>
      </c>
      <c r="H84" s="216">
        <v>0</v>
      </c>
      <c r="I84" s="216">
        <v>19.2</v>
      </c>
      <c r="J84" s="216">
        <v>1.39</v>
      </c>
      <c r="K84" s="216">
        <v>85.27</v>
      </c>
      <c r="L84" s="216">
        <v>46.91</v>
      </c>
      <c r="M84" s="216">
        <v>0</v>
      </c>
      <c r="N84" s="216">
        <v>1.07</v>
      </c>
      <c r="O84" s="216">
        <v>1.79</v>
      </c>
      <c r="P84" s="216">
        <v>2.36</v>
      </c>
      <c r="Q84" s="216">
        <v>4.58</v>
      </c>
      <c r="R84" s="216">
        <v>0.38</v>
      </c>
      <c r="S84" s="216">
        <v>3.95</v>
      </c>
      <c r="T84" s="216">
        <v>0</v>
      </c>
      <c r="U84" s="216">
        <v>6.64</v>
      </c>
      <c r="V84" s="216">
        <v>0.19</v>
      </c>
      <c r="W84" s="216">
        <v>0.42</v>
      </c>
      <c r="X84" s="216">
        <v>2.61</v>
      </c>
      <c r="Y84" s="216">
        <v>0</v>
      </c>
      <c r="Z84" s="216">
        <v>1.25</v>
      </c>
      <c r="AA84" s="216">
        <v>2.65</v>
      </c>
      <c r="AB84" s="216">
        <v>0</v>
      </c>
      <c r="AC84" s="216">
        <v>2.73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7.47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6.13</v>
      </c>
      <c r="D85" s="216">
        <v>0.8</v>
      </c>
      <c r="E85" s="216">
        <v>0</v>
      </c>
      <c r="F85" s="216">
        <v>0</v>
      </c>
      <c r="G85" s="216">
        <v>16</v>
      </c>
      <c r="H85" s="216">
        <v>0</v>
      </c>
      <c r="I85" s="216">
        <v>19.2</v>
      </c>
      <c r="J85" s="216">
        <v>1.39</v>
      </c>
      <c r="K85" s="216">
        <v>81.77</v>
      </c>
      <c r="L85" s="216">
        <v>46.91</v>
      </c>
      <c r="M85" s="216">
        <v>0</v>
      </c>
      <c r="N85" s="216">
        <v>1.07</v>
      </c>
      <c r="O85" s="216">
        <v>1.79</v>
      </c>
      <c r="P85" s="216">
        <v>2.36</v>
      </c>
      <c r="Q85" s="216">
        <v>4.58</v>
      </c>
      <c r="R85" s="216">
        <v>0.38</v>
      </c>
      <c r="S85" s="216">
        <v>3.41</v>
      </c>
      <c r="T85" s="216">
        <v>0</v>
      </c>
      <c r="U85" s="216">
        <v>6.64</v>
      </c>
      <c r="V85" s="216">
        <v>0.19</v>
      </c>
      <c r="W85" s="216">
        <v>0.42</v>
      </c>
      <c r="X85" s="216">
        <v>2.61</v>
      </c>
      <c r="Y85" s="216">
        <v>0</v>
      </c>
      <c r="Z85" s="216">
        <v>1.25</v>
      </c>
      <c r="AA85" s="216">
        <v>2.65</v>
      </c>
      <c r="AB85" s="216">
        <v>0</v>
      </c>
      <c r="AC85" s="216">
        <v>2.73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7.47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6.13</v>
      </c>
      <c r="D86" s="216">
        <v>0.8</v>
      </c>
      <c r="E86" s="216">
        <v>0</v>
      </c>
      <c r="F86" s="216">
        <v>0</v>
      </c>
      <c r="G86" s="216">
        <v>16</v>
      </c>
      <c r="H86" s="216">
        <v>0</v>
      </c>
      <c r="I86" s="216">
        <v>19.2</v>
      </c>
      <c r="J86" s="216">
        <v>1.39</v>
      </c>
      <c r="K86" s="216">
        <v>81.77</v>
      </c>
      <c r="L86" s="216">
        <v>46.77</v>
      </c>
      <c r="M86" s="216">
        <v>0</v>
      </c>
      <c r="N86" s="216">
        <v>1.07</v>
      </c>
      <c r="O86" s="216">
        <v>1.79</v>
      </c>
      <c r="P86" s="216">
        <v>2.36</v>
      </c>
      <c r="Q86" s="216">
        <v>4.58</v>
      </c>
      <c r="R86" s="216">
        <v>0.38</v>
      </c>
      <c r="S86" s="216">
        <v>3.41</v>
      </c>
      <c r="T86" s="216">
        <v>0</v>
      </c>
      <c r="U86" s="216">
        <v>6.64</v>
      </c>
      <c r="V86" s="216">
        <v>0.19</v>
      </c>
      <c r="W86" s="216">
        <v>0.42</v>
      </c>
      <c r="X86" s="216">
        <v>2.61</v>
      </c>
      <c r="Y86" s="216">
        <v>0</v>
      </c>
      <c r="Z86" s="216">
        <v>1.25</v>
      </c>
      <c r="AA86" s="216">
        <v>2.64</v>
      </c>
      <c r="AB86" s="216">
        <v>0</v>
      </c>
      <c r="AC86" s="216">
        <v>2.73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7.47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6.13</v>
      </c>
      <c r="D87" s="216">
        <v>0.8</v>
      </c>
      <c r="E87" s="216">
        <v>0</v>
      </c>
      <c r="F87" s="216">
        <v>0</v>
      </c>
      <c r="G87" s="216">
        <v>16</v>
      </c>
      <c r="H87" s="216">
        <v>0</v>
      </c>
      <c r="I87" s="216">
        <v>19.2</v>
      </c>
      <c r="J87" s="216">
        <v>1.39</v>
      </c>
      <c r="K87" s="216">
        <v>85.21</v>
      </c>
      <c r="L87" s="216">
        <v>46.91</v>
      </c>
      <c r="M87" s="216">
        <v>0</v>
      </c>
      <c r="N87" s="216">
        <v>1.07</v>
      </c>
      <c r="O87" s="216">
        <v>1.79</v>
      </c>
      <c r="P87" s="216">
        <v>2.36</v>
      </c>
      <c r="Q87" s="216">
        <v>4.58</v>
      </c>
      <c r="R87" s="216">
        <v>0.38</v>
      </c>
      <c r="S87" s="216">
        <v>4.78</v>
      </c>
      <c r="T87" s="216">
        <v>0</v>
      </c>
      <c r="U87" s="216">
        <v>6.64</v>
      </c>
      <c r="V87" s="216">
        <v>0.19</v>
      </c>
      <c r="W87" s="216">
        <v>0.42</v>
      </c>
      <c r="X87" s="216">
        <v>2.61</v>
      </c>
      <c r="Y87" s="216">
        <v>0</v>
      </c>
      <c r="Z87" s="216">
        <v>1.25</v>
      </c>
      <c r="AA87" s="216">
        <v>2.64</v>
      </c>
      <c r="AB87" s="216">
        <v>0</v>
      </c>
      <c r="AC87" s="216">
        <v>2.73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7.47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6.13</v>
      </c>
      <c r="D88" s="216">
        <v>0.8</v>
      </c>
      <c r="E88" s="216">
        <v>0</v>
      </c>
      <c r="F88" s="216">
        <v>0</v>
      </c>
      <c r="G88" s="216">
        <v>16</v>
      </c>
      <c r="H88" s="216">
        <v>0</v>
      </c>
      <c r="I88" s="216">
        <v>19.2</v>
      </c>
      <c r="J88" s="216">
        <v>1.39</v>
      </c>
      <c r="K88" s="216">
        <v>85.21</v>
      </c>
      <c r="L88" s="216">
        <v>46.91</v>
      </c>
      <c r="M88" s="216">
        <v>0</v>
      </c>
      <c r="N88" s="216">
        <v>1.07</v>
      </c>
      <c r="O88" s="216">
        <v>1.79</v>
      </c>
      <c r="P88" s="216">
        <v>2.36</v>
      </c>
      <c r="Q88" s="216">
        <v>4.58</v>
      </c>
      <c r="R88" s="216">
        <v>0.38</v>
      </c>
      <c r="S88" s="216">
        <v>4.78</v>
      </c>
      <c r="T88" s="216">
        <v>0</v>
      </c>
      <c r="U88" s="216">
        <v>6.64</v>
      </c>
      <c r="V88" s="216">
        <v>0.19</v>
      </c>
      <c r="W88" s="216">
        <v>0.42</v>
      </c>
      <c r="X88" s="216">
        <v>2.61</v>
      </c>
      <c r="Y88" s="216">
        <v>0</v>
      </c>
      <c r="Z88" s="216">
        <v>1.25</v>
      </c>
      <c r="AA88" s="216">
        <v>2.64</v>
      </c>
      <c r="AB88" s="216">
        <v>0</v>
      </c>
      <c r="AC88" s="216">
        <v>2.73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7.47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6.13</v>
      </c>
      <c r="D89" s="216">
        <v>0.8</v>
      </c>
      <c r="E89" s="216">
        <v>0</v>
      </c>
      <c r="F89" s="216">
        <v>0</v>
      </c>
      <c r="G89" s="216">
        <v>16</v>
      </c>
      <c r="H89" s="216">
        <v>0</v>
      </c>
      <c r="I89" s="216">
        <v>19.2</v>
      </c>
      <c r="J89" s="216">
        <v>1.39</v>
      </c>
      <c r="K89" s="216">
        <v>86.22</v>
      </c>
      <c r="L89" s="216">
        <v>46.91</v>
      </c>
      <c r="M89" s="216">
        <v>0</v>
      </c>
      <c r="N89" s="216">
        <v>1.07</v>
      </c>
      <c r="O89" s="216">
        <v>1.79</v>
      </c>
      <c r="P89" s="216">
        <v>2.36</v>
      </c>
      <c r="Q89" s="216">
        <v>4.58</v>
      </c>
      <c r="R89" s="216">
        <v>0.38</v>
      </c>
      <c r="S89" s="216">
        <v>4.78</v>
      </c>
      <c r="T89" s="216">
        <v>0</v>
      </c>
      <c r="U89" s="216">
        <v>6.64</v>
      </c>
      <c r="V89" s="216">
        <v>0.19</v>
      </c>
      <c r="W89" s="216">
        <v>0.42</v>
      </c>
      <c r="X89" s="216">
        <v>2.61</v>
      </c>
      <c r="Y89" s="216">
        <v>0</v>
      </c>
      <c r="Z89" s="216">
        <v>1.25</v>
      </c>
      <c r="AA89" s="216">
        <v>2.64</v>
      </c>
      <c r="AB89" s="216">
        <v>0</v>
      </c>
      <c r="AC89" s="216">
        <v>2.73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7.47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6.13</v>
      </c>
      <c r="D90" s="216">
        <v>0.8</v>
      </c>
      <c r="E90" s="216">
        <v>0</v>
      </c>
      <c r="F90" s="216">
        <v>0</v>
      </c>
      <c r="G90" s="216">
        <v>16</v>
      </c>
      <c r="H90" s="216">
        <v>0</v>
      </c>
      <c r="I90" s="216">
        <v>19.2</v>
      </c>
      <c r="J90" s="216">
        <v>1.39</v>
      </c>
      <c r="K90" s="216">
        <v>87.87</v>
      </c>
      <c r="L90" s="216">
        <v>46.91</v>
      </c>
      <c r="M90" s="216">
        <v>0</v>
      </c>
      <c r="N90" s="216">
        <v>1.07</v>
      </c>
      <c r="O90" s="216">
        <v>1.79</v>
      </c>
      <c r="P90" s="216">
        <v>2.36</v>
      </c>
      <c r="Q90" s="216">
        <v>4.58</v>
      </c>
      <c r="R90" s="216">
        <v>0.38</v>
      </c>
      <c r="S90" s="216">
        <v>4.78</v>
      </c>
      <c r="T90" s="216">
        <v>0</v>
      </c>
      <c r="U90" s="216">
        <v>6.64</v>
      </c>
      <c r="V90" s="216">
        <v>0.19</v>
      </c>
      <c r="W90" s="216">
        <v>0.42</v>
      </c>
      <c r="X90" s="216">
        <v>2.61</v>
      </c>
      <c r="Y90" s="216">
        <v>0</v>
      </c>
      <c r="Z90" s="216">
        <v>1.25</v>
      </c>
      <c r="AA90" s="216">
        <v>2.64</v>
      </c>
      <c r="AB90" s="216">
        <v>0</v>
      </c>
      <c r="AC90" s="216">
        <v>-10.4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7.47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6.13</v>
      </c>
      <c r="D91" s="216">
        <v>0.8</v>
      </c>
      <c r="E91" s="216">
        <v>0</v>
      </c>
      <c r="F91" s="216">
        <v>0</v>
      </c>
      <c r="G91" s="216">
        <v>16.27</v>
      </c>
      <c r="H91" s="216">
        <v>0</v>
      </c>
      <c r="I91" s="216">
        <v>19.48</v>
      </c>
      <c r="J91" s="216">
        <v>1.39</v>
      </c>
      <c r="K91" s="216">
        <v>87.87</v>
      </c>
      <c r="L91" s="216">
        <v>46.91</v>
      </c>
      <c r="M91" s="216">
        <v>0</v>
      </c>
      <c r="N91" s="216">
        <v>1.07</v>
      </c>
      <c r="O91" s="216">
        <v>1.79</v>
      </c>
      <c r="P91" s="216">
        <v>2.46</v>
      </c>
      <c r="Q91" s="216">
        <v>4.58</v>
      </c>
      <c r="R91" s="216">
        <v>0.38</v>
      </c>
      <c r="S91" s="216">
        <v>4.78</v>
      </c>
      <c r="T91" s="216">
        <v>0</v>
      </c>
      <c r="U91" s="216">
        <v>6.64</v>
      </c>
      <c r="V91" s="216">
        <v>0.19</v>
      </c>
      <c r="W91" s="216">
        <v>0.42</v>
      </c>
      <c r="X91" s="216">
        <v>2.61</v>
      </c>
      <c r="Y91" s="216">
        <v>0</v>
      </c>
      <c r="Z91" s="216">
        <v>1.25</v>
      </c>
      <c r="AA91" s="216">
        <v>2.64</v>
      </c>
      <c r="AB91" s="216">
        <v>0</v>
      </c>
      <c r="AC91" s="216">
        <v>-10.4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8.1199999999999992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6.13</v>
      </c>
      <c r="D92" s="216">
        <v>0.8</v>
      </c>
      <c r="E92" s="216">
        <v>0</v>
      </c>
      <c r="F92" s="216">
        <v>0</v>
      </c>
      <c r="G92" s="216">
        <v>16.27</v>
      </c>
      <c r="H92" s="216">
        <v>0</v>
      </c>
      <c r="I92" s="216">
        <v>19.48</v>
      </c>
      <c r="J92" s="216">
        <v>1.39</v>
      </c>
      <c r="K92" s="216">
        <v>87.87</v>
      </c>
      <c r="L92" s="216">
        <v>46.91</v>
      </c>
      <c r="M92" s="216">
        <v>0</v>
      </c>
      <c r="N92" s="216">
        <v>1.07</v>
      </c>
      <c r="O92" s="216">
        <v>1.79</v>
      </c>
      <c r="P92" s="216">
        <v>2.54</v>
      </c>
      <c r="Q92" s="216">
        <v>4.58</v>
      </c>
      <c r="R92" s="216">
        <v>0.38</v>
      </c>
      <c r="S92" s="216">
        <v>4.78</v>
      </c>
      <c r="T92" s="216">
        <v>0</v>
      </c>
      <c r="U92" s="216">
        <v>6.64</v>
      </c>
      <c r="V92" s="216">
        <v>0.19</v>
      </c>
      <c r="W92" s="216">
        <v>0.42</v>
      </c>
      <c r="X92" s="216">
        <v>2.61</v>
      </c>
      <c r="Y92" s="216">
        <v>0</v>
      </c>
      <c r="Z92" s="216">
        <v>1.25</v>
      </c>
      <c r="AA92" s="216">
        <v>2.64</v>
      </c>
      <c r="AB92" s="216">
        <v>0</v>
      </c>
      <c r="AC92" s="216">
        <v>-10.4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8.1199999999999992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6.13</v>
      </c>
      <c r="D93" s="216">
        <v>0.8</v>
      </c>
      <c r="E93" s="216">
        <v>0</v>
      </c>
      <c r="F93" s="216">
        <v>0</v>
      </c>
      <c r="G93" s="216">
        <v>16.27</v>
      </c>
      <c r="H93" s="216">
        <v>0</v>
      </c>
      <c r="I93" s="216">
        <v>19.48</v>
      </c>
      <c r="J93" s="216">
        <v>1.39</v>
      </c>
      <c r="K93" s="216">
        <v>87.87</v>
      </c>
      <c r="L93" s="216">
        <v>46.91</v>
      </c>
      <c r="M93" s="216">
        <v>0</v>
      </c>
      <c r="N93" s="216">
        <v>1.07</v>
      </c>
      <c r="O93" s="216">
        <v>1.79</v>
      </c>
      <c r="P93" s="216">
        <v>2.44</v>
      </c>
      <c r="Q93" s="216">
        <v>4.58</v>
      </c>
      <c r="R93" s="216">
        <v>0.38</v>
      </c>
      <c r="S93" s="216">
        <v>4.78</v>
      </c>
      <c r="T93" s="216">
        <v>0</v>
      </c>
      <c r="U93" s="216">
        <v>6.64</v>
      </c>
      <c r="V93" s="216">
        <v>0.19</v>
      </c>
      <c r="W93" s="216">
        <v>0.42</v>
      </c>
      <c r="X93" s="216">
        <v>2.61</v>
      </c>
      <c r="Y93" s="216">
        <v>0</v>
      </c>
      <c r="Z93" s="216">
        <v>1.25</v>
      </c>
      <c r="AA93" s="216">
        <v>2.64</v>
      </c>
      <c r="AB93" s="216">
        <v>0</v>
      </c>
      <c r="AC93" s="216">
        <v>3.19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8.1199999999999992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6.13</v>
      </c>
      <c r="D94" s="216">
        <v>0.8</v>
      </c>
      <c r="E94" s="216">
        <v>0</v>
      </c>
      <c r="F94" s="216">
        <v>0</v>
      </c>
      <c r="G94" s="216">
        <v>16.27</v>
      </c>
      <c r="H94" s="216">
        <v>0</v>
      </c>
      <c r="I94" s="216">
        <v>19.48</v>
      </c>
      <c r="J94" s="216">
        <v>1.39</v>
      </c>
      <c r="K94" s="216">
        <v>87.87</v>
      </c>
      <c r="L94" s="216">
        <v>46.91</v>
      </c>
      <c r="M94" s="216">
        <v>0</v>
      </c>
      <c r="N94" s="216">
        <v>1.07</v>
      </c>
      <c r="O94" s="216">
        <v>1.79</v>
      </c>
      <c r="P94" s="216">
        <v>2.44</v>
      </c>
      <c r="Q94" s="216">
        <v>4.58</v>
      </c>
      <c r="R94" s="216">
        <v>0.38</v>
      </c>
      <c r="S94" s="216">
        <v>4.78</v>
      </c>
      <c r="T94" s="216">
        <v>0</v>
      </c>
      <c r="U94" s="216">
        <v>6.64</v>
      </c>
      <c r="V94" s="216">
        <v>0.19</v>
      </c>
      <c r="W94" s="216">
        <v>0.42</v>
      </c>
      <c r="X94" s="216">
        <v>2.61</v>
      </c>
      <c r="Y94" s="216">
        <v>0</v>
      </c>
      <c r="Z94" s="216">
        <v>1.25</v>
      </c>
      <c r="AA94" s="216">
        <v>2.64</v>
      </c>
      <c r="AB94" s="216">
        <v>0</v>
      </c>
      <c r="AC94" s="216">
        <v>3.19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8.1199999999999992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6.13</v>
      </c>
      <c r="D95" s="216">
        <v>0.8</v>
      </c>
      <c r="E95" s="216">
        <v>0</v>
      </c>
      <c r="F95" s="216">
        <v>0</v>
      </c>
      <c r="G95" s="216">
        <v>16.27</v>
      </c>
      <c r="H95" s="216">
        <v>0</v>
      </c>
      <c r="I95" s="216">
        <v>19.48</v>
      </c>
      <c r="J95" s="216">
        <v>1.39</v>
      </c>
      <c r="K95" s="216">
        <v>87.87</v>
      </c>
      <c r="L95" s="216">
        <v>2.3199999999999998</v>
      </c>
      <c r="M95" s="216">
        <v>0</v>
      </c>
      <c r="N95" s="216">
        <v>1.07</v>
      </c>
      <c r="O95" s="216">
        <v>1.79</v>
      </c>
      <c r="P95" s="216">
        <v>2.89</v>
      </c>
      <c r="Q95" s="216">
        <v>0.2</v>
      </c>
      <c r="R95" s="216">
        <v>0.38</v>
      </c>
      <c r="S95" s="216">
        <v>0.24</v>
      </c>
      <c r="T95" s="216">
        <v>0</v>
      </c>
      <c r="U95" s="216">
        <v>6.64</v>
      </c>
      <c r="V95" s="216">
        <v>0.19</v>
      </c>
      <c r="W95" s="216">
        <v>0.42</v>
      </c>
      <c r="X95" s="216">
        <v>2.61</v>
      </c>
      <c r="Y95" s="216">
        <v>0</v>
      </c>
      <c r="Z95" s="216">
        <v>1.25</v>
      </c>
      <c r="AA95" s="216">
        <v>2.64</v>
      </c>
      <c r="AB95" s="216">
        <v>0</v>
      </c>
      <c r="AC95" s="216">
        <v>3.19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8.1199999999999992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6.13</v>
      </c>
      <c r="D96" s="216">
        <v>0.8</v>
      </c>
      <c r="E96" s="216">
        <v>0</v>
      </c>
      <c r="F96" s="216">
        <v>0</v>
      </c>
      <c r="G96" s="216">
        <v>16.27</v>
      </c>
      <c r="H96" s="216">
        <v>0</v>
      </c>
      <c r="I96" s="216">
        <v>19.48</v>
      </c>
      <c r="J96" s="216">
        <v>1.39</v>
      </c>
      <c r="K96" s="216">
        <v>87.87</v>
      </c>
      <c r="L96" s="216">
        <v>2.3199999999999998</v>
      </c>
      <c r="M96" s="216">
        <v>0</v>
      </c>
      <c r="N96" s="216">
        <v>1.07</v>
      </c>
      <c r="O96" s="216">
        <v>1.79</v>
      </c>
      <c r="P96" s="216">
        <v>2.89</v>
      </c>
      <c r="Q96" s="216">
        <v>0.2</v>
      </c>
      <c r="R96" s="216">
        <v>0.38</v>
      </c>
      <c r="S96" s="216">
        <v>0.24</v>
      </c>
      <c r="T96" s="216">
        <v>0</v>
      </c>
      <c r="U96" s="216">
        <v>6.64</v>
      </c>
      <c r="V96" s="216">
        <v>0.19</v>
      </c>
      <c r="W96" s="216">
        <v>0.42</v>
      </c>
      <c r="X96" s="216">
        <v>2.61</v>
      </c>
      <c r="Y96" s="216">
        <v>0</v>
      </c>
      <c r="Z96" s="216">
        <v>1.25</v>
      </c>
      <c r="AA96" s="216">
        <v>2.64</v>
      </c>
      <c r="AB96" s="216">
        <v>0</v>
      </c>
      <c r="AC96" s="216">
        <v>3.19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8.1199999999999992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6.13</v>
      </c>
      <c r="D97" s="216">
        <v>0.8</v>
      </c>
      <c r="E97" s="216">
        <v>0</v>
      </c>
      <c r="F97" s="216">
        <v>0</v>
      </c>
      <c r="G97" s="216">
        <v>16.27</v>
      </c>
      <c r="H97" s="216">
        <v>0</v>
      </c>
      <c r="I97" s="216">
        <v>19.48</v>
      </c>
      <c r="J97" s="216">
        <v>1.39</v>
      </c>
      <c r="K97" s="216">
        <v>87.87</v>
      </c>
      <c r="L97" s="216">
        <v>2.3199999999999998</v>
      </c>
      <c r="M97" s="216">
        <v>0</v>
      </c>
      <c r="N97" s="216">
        <v>1.07</v>
      </c>
      <c r="O97" s="216">
        <v>1.79</v>
      </c>
      <c r="P97" s="216">
        <v>2.89</v>
      </c>
      <c r="Q97" s="216">
        <v>0.2</v>
      </c>
      <c r="R97" s="216">
        <v>0.38</v>
      </c>
      <c r="S97" s="216">
        <v>0.24</v>
      </c>
      <c r="T97" s="216">
        <v>0</v>
      </c>
      <c r="U97" s="216">
        <v>6.64</v>
      </c>
      <c r="V97" s="216">
        <v>0.19</v>
      </c>
      <c r="W97" s="216">
        <v>0.42</v>
      </c>
      <c r="X97" s="216">
        <v>2.61</v>
      </c>
      <c r="Y97" s="216">
        <v>0</v>
      </c>
      <c r="Z97" s="216">
        <v>1.25</v>
      </c>
      <c r="AA97" s="216">
        <v>2.64</v>
      </c>
      <c r="AB97" s="216">
        <v>0</v>
      </c>
      <c r="AC97" s="216">
        <v>3.19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8.1199999999999992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6.13</v>
      </c>
      <c r="D98" s="216">
        <v>0.8</v>
      </c>
      <c r="E98" s="216">
        <v>0</v>
      </c>
      <c r="F98" s="216">
        <v>0</v>
      </c>
      <c r="G98" s="216">
        <v>16.27</v>
      </c>
      <c r="H98" s="216">
        <v>0</v>
      </c>
      <c r="I98" s="216">
        <v>19.48</v>
      </c>
      <c r="J98" s="216">
        <v>1.39</v>
      </c>
      <c r="K98" s="216">
        <v>87.87</v>
      </c>
      <c r="L98" s="216">
        <v>2.3199999999999998</v>
      </c>
      <c r="M98" s="216">
        <v>0</v>
      </c>
      <c r="N98" s="216">
        <v>1.07</v>
      </c>
      <c r="O98" s="216">
        <v>1.79</v>
      </c>
      <c r="P98" s="216">
        <v>2.89</v>
      </c>
      <c r="Q98" s="216">
        <v>0.2</v>
      </c>
      <c r="R98" s="216">
        <v>0.38</v>
      </c>
      <c r="S98" s="216">
        <v>0.24</v>
      </c>
      <c r="T98" s="216">
        <v>0</v>
      </c>
      <c r="U98" s="216">
        <v>6.64</v>
      </c>
      <c r="V98" s="216">
        <v>0.19</v>
      </c>
      <c r="W98" s="216">
        <v>0.42</v>
      </c>
      <c r="X98" s="216">
        <v>2.61</v>
      </c>
      <c r="Y98" s="216">
        <v>0</v>
      </c>
      <c r="Z98" s="216">
        <v>1.25</v>
      </c>
      <c r="AA98" s="216">
        <v>2.64</v>
      </c>
      <c r="AB98" s="216">
        <v>0</v>
      </c>
      <c r="AC98" s="216">
        <v>3.19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8.1199999999999992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0.14711999999999992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0.38700499999999999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1.9878649999999995</v>
      </c>
      <c r="L99">
        <f t="shared" si="0"/>
        <v>0.98574750000000044</v>
      </c>
      <c r="M99">
        <f t="shared" si="0"/>
        <v>0</v>
      </c>
      <c r="N99">
        <f t="shared" si="0"/>
        <v>2.5679999999999939E-2</v>
      </c>
      <c r="O99">
        <f t="shared" si="0"/>
        <v>4.2959999999999998E-2</v>
      </c>
      <c r="P99">
        <f t="shared" si="0"/>
        <v>6.4767500000000006E-2</v>
      </c>
      <c r="Q99">
        <f t="shared" si="0"/>
        <v>6.5887499999999988E-2</v>
      </c>
      <c r="R99">
        <f t="shared" si="0"/>
        <v>7.8722500000000001E-2</v>
      </c>
      <c r="S99">
        <f t="shared" si="0"/>
        <v>7.1727500000000027E-2</v>
      </c>
      <c r="T99">
        <f t="shared" si="0"/>
        <v>0</v>
      </c>
      <c r="U99">
        <f t="shared" si="0"/>
        <v>0.1611749999999999</v>
      </c>
      <c r="V99">
        <f t="shared" si="0"/>
        <v>2.7704999999999966E-2</v>
      </c>
      <c r="W99">
        <f t="shared" si="0"/>
        <v>4.8412499999999886E-2</v>
      </c>
      <c r="X99">
        <f t="shared" si="0"/>
        <v>7.444250000000005E-2</v>
      </c>
      <c r="Y99">
        <f t="shared" si="0"/>
        <v>0</v>
      </c>
      <c r="Z99">
        <f t="shared" si="0"/>
        <v>0.108155</v>
      </c>
      <c r="AA99">
        <f t="shared" si="0"/>
        <v>0.146005</v>
      </c>
      <c r="AB99">
        <f t="shared" si="0"/>
        <v>0</v>
      </c>
      <c r="AC99">
        <f t="shared" si="0"/>
        <v>6.452749999999996E-2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0.19625999999999982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0.73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0.73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0.73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0.73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0.73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0.73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0.73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0.73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0.73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0.73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0.73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0.73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0.64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0.64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0.64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0.64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0.64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0.64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0.64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0.64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0.55000000000000004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0.55000000000000004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0.55000000000000004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0.55000000000000004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0.55000000000000004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0.55000000000000004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0.55000000000000004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0.55000000000000004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0.55000000000000004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0.55000000000000004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0.55000000000000004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0.55000000000000004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0.55000000000000004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0.55000000000000004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0.55000000000000004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0.55000000000000004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0.55000000000000004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0.55000000000000004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0.55000000000000004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0.55000000000000004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0.55000000000000004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0.55000000000000004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0.55000000000000004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0.64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0.64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0.64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0.64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0.64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0.64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0.64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0.64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0.73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0.73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0.73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0.73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0.73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0.73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0.73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0.73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1.6889999999999981E-2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1.35</v>
      </c>
      <c r="D3" s="216">
        <v>0.18</v>
      </c>
      <c r="E3" s="216">
        <v>0</v>
      </c>
      <c r="F3" s="216">
        <v>0</v>
      </c>
      <c r="G3" s="216">
        <v>3.39</v>
      </c>
      <c r="H3" s="216">
        <v>0</v>
      </c>
      <c r="I3" s="216">
        <v>4.5</v>
      </c>
      <c r="J3" s="216">
        <v>0.36</v>
      </c>
      <c r="K3" s="216">
        <v>0</v>
      </c>
      <c r="L3" s="216">
        <v>0.15</v>
      </c>
      <c r="M3" s="216">
        <v>0.04</v>
      </c>
      <c r="N3" s="216">
        <v>0.05</v>
      </c>
      <c r="O3" s="216">
        <v>0.05</v>
      </c>
      <c r="P3" s="216">
        <v>0.09</v>
      </c>
      <c r="Q3" s="216">
        <v>0.2</v>
      </c>
      <c r="R3" s="216">
        <v>0.02</v>
      </c>
      <c r="S3" s="216">
        <v>0</v>
      </c>
      <c r="T3" s="216">
        <v>0.75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0.05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2.36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1.35</v>
      </c>
      <c r="D4" s="216">
        <v>0.18</v>
      </c>
      <c r="E4" s="216">
        <v>0</v>
      </c>
      <c r="F4" s="216">
        <v>0</v>
      </c>
      <c r="G4" s="216">
        <v>3.39</v>
      </c>
      <c r="H4" s="216">
        <v>0</v>
      </c>
      <c r="I4" s="216">
        <v>4.5</v>
      </c>
      <c r="J4" s="216">
        <v>0.36</v>
      </c>
      <c r="K4" s="216">
        <v>0.05</v>
      </c>
      <c r="L4" s="216">
        <v>0.15</v>
      </c>
      <c r="M4" s="216">
        <v>0.04</v>
      </c>
      <c r="N4" s="216">
        <v>0.05</v>
      </c>
      <c r="O4" s="216">
        <v>0.05</v>
      </c>
      <c r="P4" s="216">
        <v>0.08</v>
      </c>
      <c r="Q4" s="216">
        <v>0.2</v>
      </c>
      <c r="R4" s="216">
        <v>0.02</v>
      </c>
      <c r="S4" s="216">
        <v>0</v>
      </c>
      <c r="T4" s="216">
        <v>0.75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2.36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1.35</v>
      </c>
      <c r="D5" s="216">
        <v>0.18</v>
      </c>
      <c r="E5" s="216">
        <v>0</v>
      </c>
      <c r="F5" s="216">
        <v>0</v>
      </c>
      <c r="G5" s="216">
        <v>3.39</v>
      </c>
      <c r="H5" s="216">
        <v>0</v>
      </c>
      <c r="I5" s="216">
        <v>4.5</v>
      </c>
      <c r="J5" s="216">
        <v>0.36</v>
      </c>
      <c r="K5" s="216">
        <v>0.05</v>
      </c>
      <c r="L5" s="216">
        <v>0.15</v>
      </c>
      <c r="M5" s="216">
        <v>0.04</v>
      </c>
      <c r="N5" s="216">
        <v>0.05</v>
      </c>
      <c r="O5" s="216">
        <v>0.05</v>
      </c>
      <c r="P5" s="216">
        <v>0.08</v>
      </c>
      <c r="Q5" s="216">
        <v>0.2</v>
      </c>
      <c r="R5" s="216">
        <v>0.02</v>
      </c>
      <c r="S5" s="216">
        <v>0</v>
      </c>
      <c r="T5" s="216">
        <v>0.75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2.36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1.35</v>
      </c>
      <c r="D6" s="216">
        <v>0.18</v>
      </c>
      <c r="E6" s="216">
        <v>0</v>
      </c>
      <c r="F6" s="216">
        <v>0</v>
      </c>
      <c r="G6" s="216">
        <v>3.39</v>
      </c>
      <c r="H6" s="216">
        <v>0</v>
      </c>
      <c r="I6" s="216">
        <v>4.5</v>
      </c>
      <c r="J6" s="216">
        <v>0.36</v>
      </c>
      <c r="K6" s="216">
        <v>0.05</v>
      </c>
      <c r="L6" s="216">
        <v>0.15</v>
      </c>
      <c r="M6" s="216">
        <v>0.04</v>
      </c>
      <c r="N6" s="216">
        <v>0.05</v>
      </c>
      <c r="O6" s="216">
        <v>0.05</v>
      </c>
      <c r="P6" s="216">
        <v>0.08</v>
      </c>
      <c r="Q6" s="216">
        <v>0.2</v>
      </c>
      <c r="R6" s="216">
        <v>0.02</v>
      </c>
      <c r="S6" s="216">
        <v>0</v>
      </c>
      <c r="T6" s="216">
        <v>0.75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2.36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1.35</v>
      </c>
      <c r="D7" s="216">
        <v>0.18</v>
      </c>
      <c r="E7" s="216">
        <v>0</v>
      </c>
      <c r="F7" s="216">
        <v>0</v>
      </c>
      <c r="G7" s="216">
        <v>3.39</v>
      </c>
      <c r="H7" s="216">
        <v>0</v>
      </c>
      <c r="I7" s="216">
        <v>4.5</v>
      </c>
      <c r="J7" s="216">
        <v>0.36</v>
      </c>
      <c r="K7" s="216">
        <v>0.05</v>
      </c>
      <c r="L7" s="216">
        <v>0.15</v>
      </c>
      <c r="M7" s="216">
        <v>0.04</v>
      </c>
      <c r="N7" s="216">
        <v>0.05</v>
      </c>
      <c r="O7" s="216">
        <v>0.05</v>
      </c>
      <c r="P7" s="216">
        <v>0.09</v>
      </c>
      <c r="Q7" s="216">
        <v>0.2</v>
      </c>
      <c r="R7" s="216">
        <v>0.02</v>
      </c>
      <c r="S7" s="216">
        <v>0</v>
      </c>
      <c r="T7" s="216">
        <v>0.75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4.03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1.35</v>
      </c>
      <c r="D8" s="216">
        <v>0.18</v>
      </c>
      <c r="E8" s="216">
        <v>0</v>
      </c>
      <c r="F8" s="216">
        <v>0</v>
      </c>
      <c r="G8" s="216">
        <v>3.39</v>
      </c>
      <c r="H8" s="216">
        <v>0</v>
      </c>
      <c r="I8" s="216">
        <v>4.5</v>
      </c>
      <c r="J8" s="216">
        <v>0.36</v>
      </c>
      <c r="K8" s="216">
        <v>0.05</v>
      </c>
      <c r="L8" s="216">
        <v>0.11</v>
      </c>
      <c r="M8" s="216">
        <v>0.04</v>
      </c>
      <c r="N8" s="216">
        <v>0.05</v>
      </c>
      <c r="O8" s="216">
        <v>0.05</v>
      </c>
      <c r="P8" s="216">
        <v>0.09</v>
      </c>
      <c r="Q8" s="216">
        <v>0.2</v>
      </c>
      <c r="R8" s="216">
        <v>0.02</v>
      </c>
      <c r="S8" s="216">
        <v>0</v>
      </c>
      <c r="T8" s="216">
        <v>0.75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4.03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1.35</v>
      </c>
      <c r="D9" s="216">
        <v>0.18</v>
      </c>
      <c r="E9" s="216">
        <v>0</v>
      </c>
      <c r="F9" s="216">
        <v>0</v>
      </c>
      <c r="G9" s="216">
        <v>3.39</v>
      </c>
      <c r="H9" s="216">
        <v>0</v>
      </c>
      <c r="I9" s="216">
        <v>4.5</v>
      </c>
      <c r="J9" s="216">
        <v>0.36</v>
      </c>
      <c r="K9" s="216">
        <v>0.05</v>
      </c>
      <c r="L9" s="216">
        <v>0.14000000000000001</v>
      </c>
      <c r="M9" s="216">
        <v>0.04</v>
      </c>
      <c r="N9" s="216">
        <v>0.05</v>
      </c>
      <c r="O9" s="216">
        <v>0.05</v>
      </c>
      <c r="P9" s="216">
        <v>0.09</v>
      </c>
      <c r="Q9" s="216">
        <v>0.2</v>
      </c>
      <c r="R9" s="216">
        <v>0.02</v>
      </c>
      <c r="S9" s="216">
        <v>0</v>
      </c>
      <c r="T9" s="216">
        <v>0.75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4.03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1.35</v>
      </c>
      <c r="D10" s="216">
        <v>0.18</v>
      </c>
      <c r="E10" s="216">
        <v>0</v>
      </c>
      <c r="F10" s="216">
        <v>0</v>
      </c>
      <c r="G10" s="216">
        <v>3.39</v>
      </c>
      <c r="H10" s="216">
        <v>0</v>
      </c>
      <c r="I10" s="216">
        <v>4.5</v>
      </c>
      <c r="J10" s="216">
        <v>0.36</v>
      </c>
      <c r="K10" s="216">
        <v>0.05</v>
      </c>
      <c r="L10" s="216">
        <v>0.11</v>
      </c>
      <c r="M10" s="216">
        <v>0.04</v>
      </c>
      <c r="N10" s="216">
        <v>0.05</v>
      </c>
      <c r="O10" s="216">
        <v>0.05</v>
      </c>
      <c r="P10" s="216">
        <v>0.09</v>
      </c>
      <c r="Q10" s="216">
        <v>0.2</v>
      </c>
      <c r="R10" s="216">
        <v>0.02</v>
      </c>
      <c r="S10" s="216">
        <v>0</v>
      </c>
      <c r="T10" s="216">
        <v>0.75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4.03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1.35</v>
      </c>
      <c r="D11" s="216">
        <v>0.18</v>
      </c>
      <c r="E11" s="216">
        <v>0</v>
      </c>
      <c r="F11" s="216">
        <v>0</v>
      </c>
      <c r="G11" s="216">
        <v>3.39</v>
      </c>
      <c r="H11" s="216">
        <v>0</v>
      </c>
      <c r="I11" s="216">
        <v>4.5</v>
      </c>
      <c r="J11" s="216">
        <v>0.36</v>
      </c>
      <c r="K11" s="216">
        <v>1.31</v>
      </c>
      <c r="L11" s="216">
        <v>0.11</v>
      </c>
      <c r="M11" s="216">
        <v>0.04</v>
      </c>
      <c r="N11" s="216">
        <v>0.05</v>
      </c>
      <c r="O11" s="216">
        <v>0.05</v>
      </c>
      <c r="P11" s="216">
        <v>0.09</v>
      </c>
      <c r="Q11" s="216">
        <v>0.2</v>
      </c>
      <c r="R11" s="216">
        <v>0.02</v>
      </c>
      <c r="S11" s="216">
        <v>0</v>
      </c>
      <c r="T11" s="216">
        <v>0.75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4.03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1.35</v>
      </c>
      <c r="D12" s="216">
        <v>0.18</v>
      </c>
      <c r="E12" s="216">
        <v>0</v>
      </c>
      <c r="F12" s="216">
        <v>0</v>
      </c>
      <c r="G12" s="216">
        <v>3.39</v>
      </c>
      <c r="H12" s="216">
        <v>0</v>
      </c>
      <c r="I12" s="216">
        <v>4.5</v>
      </c>
      <c r="J12" s="216">
        <v>0.36</v>
      </c>
      <c r="K12" s="216">
        <v>1.31</v>
      </c>
      <c r="L12" s="216">
        <v>0.11</v>
      </c>
      <c r="M12" s="216">
        <v>0.04</v>
      </c>
      <c r="N12" s="216">
        <v>0.05</v>
      </c>
      <c r="O12" s="216">
        <v>0.05</v>
      </c>
      <c r="P12" s="216">
        <v>0.09</v>
      </c>
      <c r="Q12" s="216">
        <v>0.2</v>
      </c>
      <c r="R12" s="216">
        <v>0.02</v>
      </c>
      <c r="S12" s="216">
        <v>0</v>
      </c>
      <c r="T12" s="216">
        <v>0.75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4.03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1.35</v>
      </c>
      <c r="D13" s="216">
        <v>0.18</v>
      </c>
      <c r="E13" s="216">
        <v>0</v>
      </c>
      <c r="F13" s="216">
        <v>0</v>
      </c>
      <c r="G13" s="216">
        <v>3.5</v>
      </c>
      <c r="H13" s="216">
        <v>0</v>
      </c>
      <c r="I13" s="216">
        <v>4.5</v>
      </c>
      <c r="J13" s="216">
        <v>0.36</v>
      </c>
      <c r="K13" s="216">
        <v>0.9</v>
      </c>
      <c r="L13" s="216">
        <v>0.05</v>
      </c>
      <c r="M13" s="216">
        <v>0.04</v>
      </c>
      <c r="N13" s="216">
        <v>0.05</v>
      </c>
      <c r="O13" s="216">
        <v>0.05</v>
      </c>
      <c r="P13" s="216">
        <v>0.09</v>
      </c>
      <c r="Q13" s="216">
        <v>0.16</v>
      </c>
      <c r="R13" s="216">
        <v>0.02</v>
      </c>
      <c r="S13" s="216">
        <v>0</v>
      </c>
      <c r="T13" s="216">
        <v>0.75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4.03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1.35</v>
      </c>
      <c r="D14" s="216">
        <v>0.18</v>
      </c>
      <c r="E14" s="216">
        <v>0</v>
      </c>
      <c r="F14" s="216">
        <v>0</v>
      </c>
      <c r="G14" s="216">
        <v>3.5</v>
      </c>
      <c r="H14" s="216">
        <v>0</v>
      </c>
      <c r="I14" s="216">
        <v>4.5</v>
      </c>
      <c r="J14" s="216">
        <v>0.36</v>
      </c>
      <c r="K14" s="216">
        <v>0.9</v>
      </c>
      <c r="L14" s="216">
        <v>0.05</v>
      </c>
      <c r="M14" s="216">
        <v>0.04</v>
      </c>
      <c r="N14" s="216">
        <v>0.05</v>
      </c>
      <c r="O14" s="216">
        <v>0.05</v>
      </c>
      <c r="P14" s="216">
        <v>0.09</v>
      </c>
      <c r="Q14" s="216">
        <v>0.03</v>
      </c>
      <c r="R14" s="216">
        <v>0.02</v>
      </c>
      <c r="S14" s="216">
        <v>0</v>
      </c>
      <c r="T14" s="216">
        <v>0.75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4.03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1.35</v>
      </c>
      <c r="D15" s="216">
        <v>0.18</v>
      </c>
      <c r="E15" s="216">
        <v>0</v>
      </c>
      <c r="F15" s="216">
        <v>0</v>
      </c>
      <c r="G15" s="216">
        <v>3.5</v>
      </c>
      <c r="H15" s="216">
        <v>0</v>
      </c>
      <c r="I15" s="216">
        <v>4.5</v>
      </c>
      <c r="J15" s="216">
        <v>0.36</v>
      </c>
      <c r="K15" s="216">
        <v>0.9</v>
      </c>
      <c r="L15" s="216">
        <v>0.05</v>
      </c>
      <c r="M15" s="216">
        <v>0.04</v>
      </c>
      <c r="N15" s="216">
        <v>0.05</v>
      </c>
      <c r="O15" s="216">
        <v>0.05</v>
      </c>
      <c r="P15" s="216">
        <v>0.09</v>
      </c>
      <c r="Q15" s="216">
        <v>0</v>
      </c>
      <c r="R15" s="216">
        <v>0.02</v>
      </c>
      <c r="S15" s="216">
        <v>0</v>
      </c>
      <c r="T15" s="216">
        <v>0.75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4.03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1.35</v>
      </c>
      <c r="D16" s="216">
        <v>0.18</v>
      </c>
      <c r="E16" s="216">
        <v>0</v>
      </c>
      <c r="F16" s="216">
        <v>0</v>
      </c>
      <c r="G16" s="216">
        <v>3.5</v>
      </c>
      <c r="H16" s="216">
        <v>0</v>
      </c>
      <c r="I16" s="216">
        <v>4.5</v>
      </c>
      <c r="J16" s="216">
        <v>0.36</v>
      </c>
      <c r="K16" s="216">
        <v>0.9</v>
      </c>
      <c r="L16" s="216">
        <v>0.05</v>
      </c>
      <c r="M16" s="216">
        <v>0.04</v>
      </c>
      <c r="N16" s="216">
        <v>0.05</v>
      </c>
      <c r="O16" s="216">
        <v>0.05</v>
      </c>
      <c r="P16" s="216">
        <v>0.09</v>
      </c>
      <c r="Q16" s="216">
        <v>0</v>
      </c>
      <c r="R16" s="216">
        <v>0.02</v>
      </c>
      <c r="S16" s="216">
        <v>0</v>
      </c>
      <c r="T16" s="216">
        <v>0.75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4.03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1.35</v>
      </c>
      <c r="D17" s="216">
        <v>0.18</v>
      </c>
      <c r="E17" s="216">
        <v>0</v>
      </c>
      <c r="F17" s="216">
        <v>0</v>
      </c>
      <c r="G17" s="216">
        <v>3.5</v>
      </c>
      <c r="H17" s="216">
        <v>0</v>
      </c>
      <c r="I17" s="216">
        <v>4.5</v>
      </c>
      <c r="J17" s="216">
        <v>0.36</v>
      </c>
      <c r="K17" s="216">
        <v>0.9</v>
      </c>
      <c r="L17" s="216">
        <v>0.05</v>
      </c>
      <c r="M17" s="216">
        <v>0.04</v>
      </c>
      <c r="N17" s="216">
        <v>0.05</v>
      </c>
      <c r="O17" s="216">
        <v>0.05</v>
      </c>
      <c r="P17" s="216">
        <v>0.09</v>
      </c>
      <c r="Q17" s="216">
        <v>0</v>
      </c>
      <c r="R17" s="216">
        <v>0.02</v>
      </c>
      <c r="S17" s="216">
        <v>0</v>
      </c>
      <c r="T17" s="216">
        <v>0.75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4.03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1.35</v>
      </c>
      <c r="D18" s="216">
        <v>0.18</v>
      </c>
      <c r="E18" s="216">
        <v>0</v>
      </c>
      <c r="F18" s="216">
        <v>0</v>
      </c>
      <c r="G18" s="216">
        <v>3.5</v>
      </c>
      <c r="H18" s="216">
        <v>0</v>
      </c>
      <c r="I18" s="216">
        <v>4.5</v>
      </c>
      <c r="J18" s="216">
        <v>0.36</v>
      </c>
      <c r="K18" s="216">
        <v>0.9</v>
      </c>
      <c r="L18" s="216">
        <v>0.05</v>
      </c>
      <c r="M18" s="216">
        <v>0.04</v>
      </c>
      <c r="N18" s="216">
        <v>0.05</v>
      </c>
      <c r="O18" s="216">
        <v>0.05</v>
      </c>
      <c r="P18" s="216">
        <v>0.09</v>
      </c>
      <c r="Q18" s="216">
        <v>0</v>
      </c>
      <c r="R18" s="216">
        <v>0.02</v>
      </c>
      <c r="S18" s="216">
        <v>0</v>
      </c>
      <c r="T18" s="216">
        <v>0.75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4.03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1.35</v>
      </c>
      <c r="D19" s="216">
        <v>0.18</v>
      </c>
      <c r="E19" s="216">
        <v>0</v>
      </c>
      <c r="F19" s="216">
        <v>0</v>
      </c>
      <c r="G19" s="216">
        <v>3.5</v>
      </c>
      <c r="H19" s="216">
        <v>0</v>
      </c>
      <c r="I19" s="216">
        <v>4.5</v>
      </c>
      <c r="J19" s="216">
        <v>0.36</v>
      </c>
      <c r="K19" s="216">
        <v>0.9</v>
      </c>
      <c r="L19" s="216">
        <v>0.05</v>
      </c>
      <c r="M19" s="216">
        <v>0.04</v>
      </c>
      <c r="N19" s="216">
        <v>0.05</v>
      </c>
      <c r="O19" s="216">
        <v>0.05</v>
      </c>
      <c r="P19" s="216">
        <v>0.09</v>
      </c>
      <c r="Q19" s="216">
        <v>0</v>
      </c>
      <c r="R19" s="216">
        <v>0</v>
      </c>
      <c r="S19" s="216">
        <v>0</v>
      </c>
      <c r="T19" s="216">
        <v>0.75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4.03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1.35</v>
      </c>
      <c r="D20" s="216">
        <v>0.18</v>
      </c>
      <c r="E20" s="216">
        <v>0</v>
      </c>
      <c r="F20" s="216">
        <v>0</v>
      </c>
      <c r="G20" s="216">
        <v>3.5</v>
      </c>
      <c r="H20" s="216">
        <v>0</v>
      </c>
      <c r="I20" s="216">
        <v>4.5</v>
      </c>
      <c r="J20" s="216">
        <v>0.36</v>
      </c>
      <c r="K20" s="216">
        <v>0.9</v>
      </c>
      <c r="L20" s="216">
        <v>0.05</v>
      </c>
      <c r="M20" s="216">
        <v>0.04</v>
      </c>
      <c r="N20" s="216">
        <v>0.05</v>
      </c>
      <c r="O20" s="216">
        <v>0.05</v>
      </c>
      <c r="P20" s="216">
        <v>0.09</v>
      </c>
      <c r="Q20" s="216">
        <v>0</v>
      </c>
      <c r="R20" s="216">
        <v>0</v>
      </c>
      <c r="S20" s="216">
        <v>0</v>
      </c>
      <c r="T20" s="216">
        <v>0.75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4.03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1.35</v>
      </c>
      <c r="D21" s="216">
        <v>0.18</v>
      </c>
      <c r="E21" s="216">
        <v>0</v>
      </c>
      <c r="F21" s="216">
        <v>0</v>
      </c>
      <c r="G21" s="216">
        <v>3.5</v>
      </c>
      <c r="H21" s="216">
        <v>0</v>
      </c>
      <c r="I21" s="216">
        <v>4.5</v>
      </c>
      <c r="J21" s="216">
        <v>0.36</v>
      </c>
      <c r="K21" s="216">
        <v>0.9</v>
      </c>
      <c r="L21" s="216">
        <v>0.05</v>
      </c>
      <c r="M21" s="216">
        <v>0.04</v>
      </c>
      <c r="N21" s="216">
        <v>0.05</v>
      </c>
      <c r="O21" s="216">
        <v>0.05</v>
      </c>
      <c r="P21" s="216">
        <v>0.09</v>
      </c>
      <c r="Q21" s="216">
        <v>0</v>
      </c>
      <c r="R21" s="216">
        <v>0.02</v>
      </c>
      <c r="S21" s="216">
        <v>0</v>
      </c>
      <c r="T21" s="216">
        <v>0.75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4.03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1.35</v>
      </c>
      <c r="D22" s="216">
        <v>0.18</v>
      </c>
      <c r="E22" s="216">
        <v>0</v>
      </c>
      <c r="F22" s="216">
        <v>0</v>
      </c>
      <c r="G22" s="216">
        <v>3.5</v>
      </c>
      <c r="H22" s="216">
        <v>0</v>
      </c>
      <c r="I22" s="216">
        <v>4.5</v>
      </c>
      <c r="J22" s="216">
        <v>0.36</v>
      </c>
      <c r="K22" s="216">
        <v>0.9</v>
      </c>
      <c r="L22" s="216">
        <v>0.05</v>
      </c>
      <c r="M22" s="216">
        <v>0.04</v>
      </c>
      <c r="N22" s="216">
        <v>0.05</v>
      </c>
      <c r="O22" s="216">
        <v>0.05</v>
      </c>
      <c r="P22" s="216">
        <v>0.09</v>
      </c>
      <c r="Q22" s="216">
        <v>0</v>
      </c>
      <c r="R22" s="216">
        <v>0.02</v>
      </c>
      <c r="S22" s="216">
        <v>0</v>
      </c>
      <c r="T22" s="216">
        <v>0.75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4.03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1.35</v>
      </c>
      <c r="D23" s="216">
        <v>0.18</v>
      </c>
      <c r="E23" s="216">
        <v>0</v>
      </c>
      <c r="F23" s="216">
        <v>0</v>
      </c>
      <c r="G23" s="216">
        <v>3.5</v>
      </c>
      <c r="H23" s="216">
        <v>0</v>
      </c>
      <c r="I23" s="216">
        <v>4.5</v>
      </c>
      <c r="J23" s="216">
        <v>0.36</v>
      </c>
      <c r="K23" s="216">
        <v>0.9</v>
      </c>
      <c r="L23" s="216">
        <v>0.05</v>
      </c>
      <c r="M23" s="216">
        <v>0.04</v>
      </c>
      <c r="N23" s="216">
        <v>0.05</v>
      </c>
      <c r="O23" s="216">
        <v>0.05</v>
      </c>
      <c r="P23" s="216">
        <v>0.09</v>
      </c>
      <c r="Q23" s="216">
        <v>0</v>
      </c>
      <c r="R23" s="216">
        <v>0.02</v>
      </c>
      <c r="S23" s="216">
        <v>0</v>
      </c>
      <c r="T23" s="216">
        <v>0.75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4.03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1.35</v>
      </c>
      <c r="D24" s="216">
        <v>0.18</v>
      </c>
      <c r="E24" s="216">
        <v>0</v>
      </c>
      <c r="F24" s="216">
        <v>0</v>
      </c>
      <c r="G24" s="216">
        <v>3.5</v>
      </c>
      <c r="H24" s="216">
        <v>0</v>
      </c>
      <c r="I24" s="216">
        <v>4.5</v>
      </c>
      <c r="J24" s="216">
        <v>0.3</v>
      </c>
      <c r="K24" s="216">
        <v>0.9</v>
      </c>
      <c r="L24" s="216">
        <v>0.05</v>
      </c>
      <c r="M24" s="216">
        <v>0.04</v>
      </c>
      <c r="N24" s="216">
        <v>0.05</v>
      </c>
      <c r="O24" s="216">
        <v>0.05</v>
      </c>
      <c r="P24" s="216">
        <v>0.09</v>
      </c>
      <c r="Q24" s="216">
        <v>0</v>
      </c>
      <c r="R24" s="216">
        <v>0.02</v>
      </c>
      <c r="S24" s="216">
        <v>0</v>
      </c>
      <c r="T24" s="216">
        <v>0.75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4.03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1.35</v>
      </c>
      <c r="D25" s="216">
        <v>0.18</v>
      </c>
      <c r="E25" s="216">
        <v>0</v>
      </c>
      <c r="F25" s="216">
        <v>0</v>
      </c>
      <c r="G25" s="216">
        <v>3.5</v>
      </c>
      <c r="H25" s="216">
        <v>0</v>
      </c>
      <c r="I25" s="216">
        <v>4.5</v>
      </c>
      <c r="J25" s="216">
        <v>0.3</v>
      </c>
      <c r="K25" s="216">
        <v>0.9</v>
      </c>
      <c r="L25" s="216">
        <v>0.15</v>
      </c>
      <c r="M25" s="216">
        <v>0.04</v>
      </c>
      <c r="N25" s="216">
        <v>0.05</v>
      </c>
      <c r="O25" s="216">
        <v>0.05</v>
      </c>
      <c r="P25" s="216">
        <v>0.09</v>
      </c>
      <c r="Q25" s="216">
        <v>0</v>
      </c>
      <c r="R25" s="216">
        <v>0.02</v>
      </c>
      <c r="S25" s="216">
        <v>0</v>
      </c>
      <c r="T25" s="216">
        <v>0.75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4.03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1.35</v>
      </c>
      <c r="D26" s="216">
        <v>0.18</v>
      </c>
      <c r="E26" s="216">
        <v>0</v>
      </c>
      <c r="F26" s="216">
        <v>0</v>
      </c>
      <c r="G26" s="216">
        <v>3.5</v>
      </c>
      <c r="H26" s="216">
        <v>0</v>
      </c>
      <c r="I26" s="216">
        <v>4.5</v>
      </c>
      <c r="J26" s="216">
        <v>0.3</v>
      </c>
      <c r="K26" s="216">
        <v>0.9</v>
      </c>
      <c r="L26" s="216">
        <v>0.15</v>
      </c>
      <c r="M26" s="216">
        <v>0.04</v>
      </c>
      <c r="N26" s="216">
        <v>0.05</v>
      </c>
      <c r="O26" s="216">
        <v>0.05</v>
      </c>
      <c r="P26" s="216">
        <v>0.09</v>
      </c>
      <c r="Q26" s="216">
        <v>0</v>
      </c>
      <c r="R26" s="216">
        <v>0.02</v>
      </c>
      <c r="S26" s="216">
        <v>0</v>
      </c>
      <c r="T26" s="216">
        <v>0.75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4.03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1.35</v>
      </c>
      <c r="D27" s="216">
        <v>0.18</v>
      </c>
      <c r="E27" s="216">
        <v>0</v>
      </c>
      <c r="F27" s="216">
        <v>0</v>
      </c>
      <c r="G27" s="216">
        <v>3.45</v>
      </c>
      <c r="H27" s="216">
        <v>0</v>
      </c>
      <c r="I27" s="216">
        <v>4.13</v>
      </c>
      <c r="J27" s="216">
        <v>0.3</v>
      </c>
      <c r="K27" s="216">
        <v>0.86</v>
      </c>
      <c r="L27" s="216">
        <v>0.15</v>
      </c>
      <c r="M27" s="216">
        <v>0.04</v>
      </c>
      <c r="N27" s="216">
        <v>0.05</v>
      </c>
      <c r="O27" s="216">
        <v>0.05</v>
      </c>
      <c r="P27" s="216">
        <v>0.09</v>
      </c>
      <c r="Q27" s="216">
        <v>0</v>
      </c>
      <c r="R27" s="216">
        <v>0.02</v>
      </c>
      <c r="S27" s="216">
        <v>0</v>
      </c>
      <c r="T27" s="216">
        <v>0.75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4.03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1.35</v>
      </c>
      <c r="D28" s="216">
        <v>0.18</v>
      </c>
      <c r="E28" s="216">
        <v>0</v>
      </c>
      <c r="F28" s="216">
        <v>0</v>
      </c>
      <c r="G28" s="216">
        <v>3.45</v>
      </c>
      <c r="H28" s="216">
        <v>0</v>
      </c>
      <c r="I28" s="216">
        <v>4.13</v>
      </c>
      <c r="J28" s="216">
        <v>0.3</v>
      </c>
      <c r="K28" s="216">
        <v>0.86</v>
      </c>
      <c r="L28" s="216">
        <v>0.15</v>
      </c>
      <c r="M28" s="216">
        <v>0.04</v>
      </c>
      <c r="N28" s="216">
        <v>0.05</v>
      </c>
      <c r="O28" s="216">
        <v>0.05</v>
      </c>
      <c r="P28" s="216">
        <v>0.09</v>
      </c>
      <c r="Q28" s="216">
        <v>0</v>
      </c>
      <c r="R28" s="216">
        <v>0.02</v>
      </c>
      <c r="S28" s="216">
        <v>0</v>
      </c>
      <c r="T28" s="216">
        <v>0.75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4.03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1.35</v>
      </c>
      <c r="D29" s="216">
        <v>0.18</v>
      </c>
      <c r="E29" s="216">
        <v>0</v>
      </c>
      <c r="F29" s="216">
        <v>0</v>
      </c>
      <c r="G29" s="216">
        <v>3.45</v>
      </c>
      <c r="H29" s="216">
        <v>0</v>
      </c>
      <c r="I29" s="216">
        <v>4.13</v>
      </c>
      <c r="J29" s="216">
        <v>0.3</v>
      </c>
      <c r="K29" s="216">
        <v>0.86</v>
      </c>
      <c r="L29" s="216">
        <v>0.05</v>
      </c>
      <c r="M29" s="216">
        <v>0.04</v>
      </c>
      <c r="N29" s="216">
        <v>0.05</v>
      </c>
      <c r="O29" s="216">
        <v>0.05</v>
      </c>
      <c r="P29" s="216">
        <v>0.09</v>
      </c>
      <c r="Q29" s="216">
        <v>0</v>
      </c>
      <c r="R29" s="216">
        <v>0.02</v>
      </c>
      <c r="S29" s="216">
        <v>0</v>
      </c>
      <c r="T29" s="216">
        <v>0.75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4.03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1.35</v>
      </c>
      <c r="D30" s="216">
        <v>0.18</v>
      </c>
      <c r="E30" s="216">
        <v>0</v>
      </c>
      <c r="F30" s="216">
        <v>0</v>
      </c>
      <c r="G30" s="216">
        <v>3.45</v>
      </c>
      <c r="H30" s="216">
        <v>0</v>
      </c>
      <c r="I30" s="216">
        <v>4.13</v>
      </c>
      <c r="J30" s="216">
        <v>0.3</v>
      </c>
      <c r="K30" s="216">
        <v>0.86</v>
      </c>
      <c r="L30" s="216">
        <v>0.05</v>
      </c>
      <c r="M30" s="216">
        <v>0.04</v>
      </c>
      <c r="N30" s="216">
        <v>0.05</v>
      </c>
      <c r="O30" s="216">
        <v>0.05</v>
      </c>
      <c r="P30" s="216">
        <v>0.09</v>
      </c>
      <c r="Q30" s="216">
        <v>0</v>
      </c>
      <c r="R30" s="216">
        <v>0.02</v>
      </c>
      <c r="S30" s="216">
        <v>0</v>
      </c>
      <c r="T30" s="216">
        <v>0.75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4.03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1.35</v>
      </c>
      <c r="D31" s="216">
        <v>0.18</v>
      </c>
      <c r="E31" s="216">
        <v>0</v>
      </c>
      <c r="F31" s="216">
        <v>0</v>
      </c>
      <c r="G31" s="216">
        <v>3.45</v>
      </c>
      <c r="H31" s="216">
        <v>0</v>
      </c>
      <c r="I31" s="216">
        <v>4.13</v>
      </c>
      <c r="J31" s="216">
        <v>0.3</v>
      </c>
      <c r="K31" s="216">
        <v>0</v>
      </c>
      <c r="L31" s="216">
        <v>0.05</v>
      </c>
      <c r="M31" s="216">
        <v>0.04</v>
      </c>
      <c r="N31" s="216">
        <v>0.05</v>
      </c>
      <c r="O31" s="216">
        <v>0.05</v>
      </c>
      <c r="P31" s="216">
        <v>0.09</v>
      </c>
      <c r="Q31" s="216">
        <v>0</v>
      </c>
      <c r="R31" s="216">
        <v>0.02</v>
      </c>
      <c r="S31" s="216">
        <v>0</v>
      </c>
      <c r="T31" s="216">
        <v>0.75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3.66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1.35</v>
      </c>
      <c r="D32" s="216">
        <v>0.18</v>
      </c>
      <c r="E32" s="216">
        <v>0</v>
      </c>
      <c r="F32" s="216">
        <v>0</v>
      </c>
      <c r="G32" s="216">
        <v>3.45</v>
      </c>
      <c r="H32" s="216">
        <v>0</v>
      </c>
      <c r="I32" s="216">
        <v>4.13</v>
      </c>
      <c r="J32" s="216">
        <v>0.3</v>
      </c>
      <c r="K32" s="216">
        <v>0</v>
      </c>
      <c r="L32" s="216">
        <v>0.05</v>
      </c>
      <c r="M32" s="216">
        <v>0.04</v>
      </c>
      <c r="N32" s="216">
        <v>0.05</v>
      </c>
      <c r="O32" s="216">
        <v>0.05</v>
      </c>
      <c r="P32" s="216">
        <v>0.09</v>
      </c>
      <c r="Q32" s="216">
        <v>0</v>
      </c>
      <c r="R32" s="216">
        <v>0.02</v>
      </c>
      <c r="S32" s="216">
        <v>0</v>
      </c>
      <c r="T32" s="216">
        <v>0.75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3.66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1.35</v>
      </c>
      <c r="D33" s="216">
        <v>0.18</v>
      </c>
      <c r="E33" s="216">
        <v>0</v>
      </c>
      <c r="F33" s="216">
        <v>0</v>
      </c>
      <c r="G33" s="216">
        <v>3.45</v>
      </c>
      <c r="H33" s="216">
        <v>0</v>
      </c>
      <c r="I33" s="216">
        <v>4.13</v>
      </c>
      <c r="J33" s="216">
        <v>0.3</v>
      </c>
      <c r="K33" s="216">
        <v>0</v>
      </c>
      <c r="L33" s="216">
        <v>0.05</v>
      </c>
      <c r="M33" s="216">
        <v>0.04</v>
      </c>
      <c r="N33" s="216">
        <v>0.05</v>
      </c>
      <c r="O33" s="216">
        <v>0.05</v>
      </c>
      <c r="P33" s="216">
        <v>0.09</v>
      </c>
      <c r="Q33" s="216">
        <v>0</v>
      </c>
      <c r="R33" s="216">
        <v>0.02</v>
      </c>
      <c r="S33" s="216">
        <v>0</v>
      </c>
      <c r="T33" s="216">
        <v>0.75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3.66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1.35</v>
      </c>
      <c r="D34" s="216">
        <v>0.18</v>
      </c>
      <c r="E34" s="216">
        <v>0</v>
      </c>
      <c r="F34" s="216">
        <v>0</v>
      </c>
      <c r="G34" s="216">
        <v>3.45</v>
      </c>
      <c r="H34" s="216">
        <v>0</v>
      </c>
      <c r="I34" s="216">
        <v>4.13</v>
      </c>
      <c r="J34" s="216">
        <v>0.3</v>
      </c>
      <c r="K34" s="216">
        <v>0</v>
      </c>
      <c r="L34" s="216">
        <v>0.05</v>
      </c>
      <c r="M34" s="216">
        <v>0.04</v>
      </c>
      <c r="N34" s="216">
        <v>0.05</v>
      </c>
      <c r="O34" s="216">
        <v>0.05</v>
      </c>
      <c r="P34" s="216">
        <v>0.09</v>
      </c>
      <c r="Q34" s="216">
        <v>0</v>
      </c>
      <c r="R34" s="216">
        <v>0.05</v>
      </c>
      <c r="S34" s="216">
        <v>0</v>
      </c>
      <c r="T34" s="216">
        <v>0.75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3.66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1.35</v>
      </c>
      <c r="D35" s="216">
        <v>0.18</v>
      </c>
      <c r="E35" s="216">
        <v>0</v>
      </c>
      <c r="F35" s="216">
        <v>0</v>
      </c>
      <c r="G35" s="216">
        <v>3.39</v>
      </c>
      <c r="H35" s="216">
        <v>0</v>
      </c>
      <c r="I35" s="216">
        <v>4.13</v>
      </c>
      <c r="J35" s="216">
        <v>0.3</v>
      </c>
      <c r="K35" s="216">
        <v>0</v>
      </c>
      <c r="L35" s="216">
        <v>0.03</v>
      </c>
      <c r="M35" s="216">
        <v>0.04</v>
      </c>
      <c r="N35" s="216">
        <v>0.05</v>
      </c>
      <c r="O35" s="216">
        <v>0.05</v>
      </c>
      <c r="P35" s="216">
        <v>0.09</v>
      </c>
      <c r="Q35" s="216">
        <v>0</v>
      </c>
      <c r="R35" s="216">
        <v>0.02</v>
      </c>
      <c r="S35" s="216">
        <v>0</v>
      </c>
      <c r="T35" s="216">
        <v>0.75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3.66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1.35</v>
      </c>
      <c r="D36" s="216">
        <v>0.18</v>
      </c>
      <c r="E36" s="216">
        <v>0</v>
      </c>
      <c r="F36" s="216">
        <v>0</v>
      </c>
      <c r="G36" s="216">
        <v>3.39</v>
      </c>
      <c r="H36" s="216">
        <v>0</v>
      </c>
      <c r="I36" s="216">
        <v>4.13</v>
      </c>
      <c r="J36" s="216">
        <v>0.3</v>
      </c>
      <c r="K36" s="216">
        <v>0</v>
      </c>
      <c r="L36" s="216">
        <v>0.03</v>
      </c>
      <c r="M36" s="216">
        <v>0.04</v>
      </c>
      <c r="N36" s="216">
        <v>0.05</v>
      </c>
      <c r="O36" s="216">
        <v>0.05</v>
      </c>
      <c r="P36" s="216">
        <v>0.09</v>
      </c>
      <c r="Q36" s="216">
        <v>0</v>
      </c>
      <c r="R36" s="216">
        <v>0.02</v>
      </c>
      <c r="S36" s="216">
        <v>0</v>
      </c>
      <c r="T36" s="216">
        <v>0.75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3.66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1.35</v>
      </c>
      <c r="D37" s="216">
        <v>0.18</v>
      </c>
      <c r="E37" s="216">
        <v>0</v>
      </c>
      <c r="F37" s="216">
        <v>0</v>
      </c>
      <c r="G37" s="216">
        <v>3.39</v>
      </c>
      <c r="H37" s="216">
        <v>0</v>
      </c>
      <c r="I37" s="216">
        <v>4.13</v>
      </c>
      <c r="J37" s="216">
        <v>0.3</v>
      </c>
      <c r="K37" s="216">
        <v>0</v>
      </c>
      <c r="L37" s="216">
        <v>0.03</v>
      </c>
      <c r="M37" s="216">
        <v>0.04</v>
      </c>
      <c r="N37" s="216">
        <v>0.05</v>
      </c>
      <c r="O37" s="216">
        <v>0.05</v>
      </c>
      <c r="P37" s="216">
        <v>0.09</v>
      </c>
      <c r="Q37" s="216">
        <v>0</v>
      </c>
      <c r="R37" s="216">
        <v>0.02</v>
      </c>
      <c r="S37" s="216">
        <v>0</v>
      </c>
      <c r="T37" s="216">
        <v>0.75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3.66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1.35</v>
      </c>
      <c r="D38" s="216">
        <v>0.18</v>
      </c>
      <c r="E38" s="216">
        <v>0</v>
      </c>
      <c r="F38" s="216">
        <v>0</v>
      </c>
      <c r="G38" s="216">
        <v>3.39</v>
      </c>
      <c r="H38" s="216">
        <v>0</v>
      </c>
      <c r="I38" s="216">
        <v>4.13</v>
      </c>
      <c r="J38" s="216">
        <v>0.3</v>
      </c>
      <c r="K38" s="216">
        <v>0</v>
      </c>
      <c r="L38" s="216">
        <v>0.03</v>
      </c>
      <c r="M38" s="216">
        <v>0.04</v>
      </c>
      <c r="N38" s="216">
        <v>0.05</v>
      </c>
      <c r="O38" s="216">
        <v>0.05</v>
      </c>
      <c r="P38" s="216">
        <v>0.09</v>
      </c>
      <c r="Q38" s="216">
        <v>0</v>
      </c>
      <c r="R38" s="216">
        <v>0.02</v>
      </c>
      <c r="S38" s="216">
        <v>0</v>
      </c>
      <c r="T38" s="216">
        <v>0.75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3.66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1.35</v>
      </c>
      <c r="D39" s="216">
        <v>0.18</v>
      </c>
      <c r="E39" s="216">
        <v>0</v>
      </c>
      <c r="F39" s="216">
        <v>0</v>
      </c>
      <c r="G39" s="216">
        <v>3.39</v>
      </c>
      <c r="H39" s="216">
        <v>0</v>
      </c>
      <c r="I39" s="216">
        <v>4.07</v>
      </c>
      <c r="J39" s="216">
        <v>0.3</v>
      </c>
      <c r="K39" s="216">
        <v>0</v>
      </c>
      <c r="L39" s="216">
        <v>0.05</v>
      </c>
      <c r="M39" s="216">
        <v>0.04</v>
      </c>
      <c r="N39" s="216">
        <v>0.05</v>
      </c>
      <c r="O39" s="216">
        <v>0.05</v>
      </c>
      <c r="P39" s="216">
        <v>0.09</v>
      </c>
      <c r="Q39" s="216">
        <v>0</v>
      </c>
      <c r="R39" s="216">
        <v>0.02</v>
      </c>
      <c r="S39" s="216">
        <v>0</v>
      </c>
      <c r="T39" s="216">
        <v>0.75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3.29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1.35</v>
      </c>
      <c r="D40" s="216">
        <v>0.18</v>
      </c>
      <c r="E40" s="216">
        <v>0</v>
      </c>
      <c r="F40" s="216">
        <v>0</v>
      </c>
      <c r="G40" s="216">
        <v>3.39</v>
      </c>
      <c r="H40" s="216">
        <v>0</v>
      </c>
      <c r="I40" s="216">
        <v>4.07</v>
      </c>
      <c r="J40" s="216">
        <v>0.3</v>
      </c>
      <c r="K40" s="216">
        <v>0</v>
      </c>
      <c r="L40" s="216">
        <v>0.05</v>
      </c>
      <c r="M40" s="216">
        <v>0.04</v>
      </c>
      <c r="N40" s="216">
        <v>0.05</v>
      </c>
      <c r="O40" s="216">
        <v>0.05</v>
      </c>
      <c r="P40" s="216">
        <v>0.09</v>
      </c>
      <c r="Q40" s="216">
        <v>0</v>
      </c>
      <c r="R40" s="216">
        <v>0</v>
      </c>
      <c r="S40" s="216">
        <v>0</v>
      </c>
      <c r="T40" s="216">
        <v>0.75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3.29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1.35</v>
      </c>
      <c r="D41" s="216">
        <v>0.18</v>
      </c>
      <c r="E41" s="216">
        <v>0</v>
      </c>
      <c r="F41" s="216">
        <v>0</v>
      </c>
      <c r="G41" s="216">
        <v>3.39</v>
      </c>
      <c r="H41" s="216">
        <v>0</v>
      </c>
      <c r="I41" s="216">
        <v>4.07</v>
      </c>
      <c r="J41" s="216">
        <v>0.3</v>
      </c>
      <c r="K41" s="216">
        <v>0</v>
      </c>
      <c r="L41" s="216">
        <v>0.05</v>
      </c>
      <c r="M41" s="216">
        <v>0.04</v>
      </c>
      <c r="N41" s="216">
        <v>0.05</v>
      </c>
      <c r="O41" s="216">
        <v>0.05</v>
      </c>
      <c r="P41" s="216">
        <v>0.09</v>
      </c>
      <c r="Q41" s="216">
        <v>0</v>
      </c>
      <c r="R41" s="216">
        <v>0</v>
      </c>
      <c r="S41" s="216">
        <v>0</v>
      </c>
      <c r="T41" s="216">
        <v>0.75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3.29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1.35</v>
      </c>
      <c r="D42" s="216">
        <v>0.18</v>
      </c>
      <c r="E42" s="216">
        <v>0</v>
      </c>
      <c r="F42" s="216">
        <v>0</v>
      </c>
      <c r="G42" s="216">
        <v>3.39</v>
      </c>
      <c r="H42" s="216">
        <v>0</v>
      </c>
      <c r="I42" s="216">
        <v>4.07</v>
      </c>
      <c r="J42" s="216">
        <v>0.3</v>
      </c>
      <c r="K42" s="216">
        <v>0</v>
      </c>
      <c r="L42" s="216">
        <v>0.05</v>
      </c>
      <c r="M42" s="216">
        <v>0.04</v>
      </c>
      <c r="N42" s="216">
        <v>0.05</v>
      </c>
      <c r="O42" s="216">
        <v>0.05</v>
      </c>
      <c r="P42" s="216">
        <v>0.09</v>
      </c>
      <c r="Q42" s="216">
        <v>0</v>
      </c>
      <c r="R42" s="216">
        <v>0</v>
      </c>
      <c r="S42" s="216">
        <v>0</v>
      </c>
      <c r="T42" s="216">
        <v>0.75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3.29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1.35</v>
      </c>
      <c r="D43" s="216">
        <v>0.18</v>
      </c>
      <c r="E43" s="216">
        <v>0</v>
      </c>
      <c r="F43" s="216">
        <v>0</v>
      </c>
      <c r="G43" s="216">
        <v>3.39</v>
      </c>
      <c r="H43" s="216">
        <v>0</v>
      </c>
      <c r="I43" s="216">
        <v>4.07</v>
      </c>
      <c r="J43" s="216">
        <v>0.3</v>
      </c>
      <c r="K43" s="216">
        <v>0.02</v>
      </c>
      <c r="L43" s="216">
        <v>0.05</v>
      </c>
      <c r="M43" s="216">
        <v>0.04</v>
      </c>
      <c r="N43" s="216">
        <v>0.05</v>
      </c>
      <c r="O43" s="216">
        <v>0.05</v>
      </c>
      <c r="P43" s="216">
        <v>0.09</v>
      </c>
      <c r="Q43" s="216">
        <v>0</v>
      </c>
      <c r="R43" s="216">
        <v>0</v>
      </c>
      <c r="S43" s="216">
        <v>0</v>
      </c>
      <c r="T43" s="216">
        <v>0.75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1.35</v>
      </c>
      <c r="D44" s="216">
        <v>0.18</v>
      </c>
      <c r="E44" s="216">
        <v>0</v>
      </c>
      <c r="F44" s="216">
        <v>0</v>
      </c>
      <c r="G44" s="216">
        <v>3.39</v>
      </c>
      <c r="H44" s="216">
        <v>0</v>
      </c>
      <c r="I44" s="216">
        <v>4.07</v>
      </c>
      <c r="J44" s="216">
        <v>0.3</v>
      </c>
      <c r="K44" s="216">
        <v>0.02</v>
      </c>
      <c r="L44" s="216">
        <v>0.05</v>
      </c>
      <c r="M44" s="216">
        <v>0.04</v>
      </c>
      <c r="N44" s="216">
        <v>0.05</v>
      </c>
      <c r="O44" s="216">
        <v>0.05</v>
      </c>
      <c r="P44" s="216">
        <v>0.09</v>
      </c>
      <c r="Q44" s="216">
        <v>0</v>
      </c>
      <c r="R44" s="216">
        <v>0</v>
      </c>
      <c r="S44" s="216">
        <v>0</v>
      </c>
      <c r="T44" s="216">
        <v>0.75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1.35</v>
      </c>
      <c r="D45" s="216">
        <v>0.18</v>
      </c>
      <c r="E45" s="216">
        <v>0</v>
      </c>
      <c r="F45" s="216">
        <v>0</v>
      </c>
      <c r="G45" s="216">
        <v>3.39</v>
      </c>
      <c r="H45" s="216">
        <v>0</v>
      </c>
      <c r="I45" s="216">
        <v>4.07</v>
      </c>
      <c r="J45" s="216">
        <v>0.3</v>
      </c>
      <c r="K45" s="216">
        <v>0</v>
      </c>
      <c r="L45" s="216">
        <v>0.05</v>
      </c>
      <c r="M45" s="216">
        <v>0.04</v>
      </c>
      <c r="N45" s="216">
        <v>0.05</v>
      </c>
      <c r="O45" s="216">
        <v>0.05</v>
      </c>
      <c r="P45" s="216">
        <v>0.09</v>
      </c>
      <c r="Q45" s="216">
        <v>0</v>
      </c>
      <c r="R45" s="216">
        <v>0</v>
      </c>
      <c r="S45" s="216">
        <v>0</v>
      </c>
      <c r="T45" s="216">
        <v>0.75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3.29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1.35</v>
      </c>
      <c r="D46" s="216">
        <v>0.18</v>
      </c>
      <c r="E46" s="216">
        <v>0</v>
      </c>
      <c r="F46" s="216">
        <v>0</v>
      </c>
      <c r="G46" s="216">
        <v>3.39</v>
      </c>
      <c r="H46" s="216">
        <v>0</v>
      </c>
      <c r="I46" s="216">
        <v>4.07</v>
      </c>
      <c r="J46" s="216">
        <v>0.3</v>
      </c>
      <c r="K46" s="216">
        <v>0</v>
      </c>
      <c r="L46" s="216">
        <v>0.05</v>
      </c>
      <c r="M46" s="216">
        <v>0.04</v>
      </c>
      <c r="N46" s="216">
        <v>0.05</v>
      </c>
      <c r="O46" s="216">
        <v>0.05</v>
      </c>
      <c r="P46" s="216">
        <v>0.09</v>
      </c>
      <c r="Q46" s="216">
        <v>0</v>
      </c>
      <c r="R46" s="216">
        <v>0</v>
      </c>
      <c r="S46" s="216">
        <v>0</v>
      </c>
      <c r="T46" s="216">
        <v>0.75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3.29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1.35</v>
      </c>
      <c r="D47" s="216">
        <v>0.18</v>
      </c>
      <c r="E47" s="216">
        <v>0</v>
      </c>
      <c r="F47" s="216">
        <v>0</v>
      </c>
      <c r="G47" s="216">
        <v>3.39</v>
      </c>
      <c r="H47" s="216">
        <v>0</v>
      </c>
      <c r="I47" s="216">
        <v>4.07</v>
      </c>
      <c r="J47" s="216">
        <v>0.3</v>
      </c>
      <c r="K47" s="216">
        <v>0</v>
      </c>
      <c r="L47" s="216">
        <v>0.05</v>
      </c>
      <c r="M47" s="216">
        <v>0.04</v>
      </c>
      <c r="N47" s="216">
        <v>0.05</v>
      </c>
      <c r="O47" s="216">
        <v>0.05</v>
      </c>
      <c r="P47" s="216">
        <v>0.09</v>
      </c>
      <c r="Q47" s="216">
        <v>0</v>
      </c>
      <c r="R47" s="216">
        <v>0.14000000000000001</v>
      </c>
      <c r="S47" s="216">
        <v>0</v>
      </c>
      <c r="T47" s="216">
        <v>0.75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3.29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1.35</v>
      </c>
      <c r="D48" s="216">
        <v>0.18</v>
      </c>
      <c r="E48" s="216">
        <v>0</v>
      </c>
      <c r="F48" s="216">
        <v>0</v>
      </c>
      <c r="G48" s="216">
        <v>3.39</v>
      </c>
      <c r="H48" s="216">
        <v>0</v>
      </c>
      <c r="I48" s="216">
        <v>4.07</v>
      </c>
      <c r="J48" s="216">
        <v>0.3</v>
      </c>
      <c r="K48" s="216">
        <v>0</v>
      </c>
      <c r="L48" s="216">
        <v>0.05</v>
      </c>
      <c r="M48" s="216">
        <v>0.04</v>
      </c>
      <c r="N48" s="216">
        <v>0.05</v>
      </c>
      <c r="O48" s="216">
        <v>0.05</v>
      </c>
      <c r="P48" s="216">
        <v>0.09</v>
      </c>
      <c r="Q48" s="216">
        <v>0</v>
      </c>
      <c r="R48" s="216">
        <v>0.02</v>
      </c>
      <c r="S48" s="216">
        <v>0</v>
      </c>
      <c r="T48" s="216">
        <v>0.75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3.29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1.35</v>
      </c>
      <c r="D49" s="216">
        <v>0.18</v>
      </c>
      <c r="E49" s="216">
        <v>0</v>
      </c>
      <c r="F49" s="216">
        <v>0</v>
      </c>
      <c r="G49" s="216">
        <v>3.39</v>
      </c>
      <c r="H49" s="216">
        <v>0</v>
      </c>
      <c r="I49" s="216">
        <v>4.07</v>
      </c>
      <c r="J49" s="216">
        <v>0.3</v>
      </c>
      <c r="K49" s="216">
        <v>0</v>
      </c>
      <c r="L49" s="216">
        <v>0.05</v>
      </c>
      <c r="M49" s="216">
        <v>0.04</v>
      </c>
      <c r="N49" s="216">
        <v>0.05</v>
      </c>
      <c r="O49" s="216">
        <v>0.05</v>
      </c>
      <c r="P49" s="216">
        <v>0.09</v>
      </c>
      <c r="Q49" s="216">
        <v>0</v>
      </c>
      <c r="R49" s="216">
        <v>0.02</v>
      </c>
      <c r="S49" s="216">
        <v>0</v>
      </c>
      <c r="T49" s="216">
        <v>0.75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3.29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1.35</v>
      </c>
      <c r="D50" s="216">
        <v>0.18</v>
      </c>
      <c r="E50" s="216">
        <v>0</v>
      </c>
      <c r="F50" s="216">
        <v>0</v>
      </c>
      <c r="G50" s="216">
        <v>3.39</v>
      </c>
      <c r="H50" s="216">
        <v>0</v>
      </c>
      <c r="I50" s="216">
        <v>4.07</v>
      </c>
      <c r="J50" s="216">
        <v>0.3</v>
      </c>
      <c r="K50" s="216">
        <v>0</v>
      </c>
      <c r="L50" s="216">
        <v>0.05</v>
      </c>
      <c r="M50" s="216">
        <v>0.04</v>
      </c>
      <c r="N50" s="216">
        <v>0.05</v>
      </c>
      <c r="O50" s="216">
        <v>0.05</v>
      </c>
      <c r="P50" s="216">
        <v>0.09</v>
      </c>
      <c r="Q50" s="216">
        <v>0</v>
      </c>
      <c r="R50" s="216">
        <v>0.02</v>
      </c>
      <c r="S50" s="216">
        <v>0</v>
      </c>
      <c r="T50" s="216">
        <v>0.75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3.29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1.35</v>
      </c>
      <c r="D51" s="216">
        <v>0.18</v>
      </c>
      <c r="E51" s="216">
        <v>0</v>
      </c>
      <c r="F51" s="216">
        <v>0</v>
      </c>
      <c r="G51" s="216">
        <v>3.39</v>
      </c>
      <c r="H51" s="216">
        <v>0</v>
      </c>
      <c r="I51" s="216">
        <v>3.95</v>
      </c>
      <c r="J51" s="216">
        <v>0.3</v>
      </c>
      <c r="K51" s="216">
        <v>0</v>
      </c>
      <c r="L51" s="216">
        <v>0.05</v>
      </c>
      <c r="M51" s="216">
        <v>0.04</v>
      </c>
      <c r="N51" s="216">
        <v>0.05</v>
      </c>
      <c r="O51" s="216">
        <v>0.05</v>
      </c>
      <c r="P51" s="216">
        <v>0.09</v>
      </c>
      <c r="Q51" s="216">
        <v>0</v>
      </c>
      <c r="R51" s="216">
        <v>0.02</v>
      </c>
      <c r="S51" s="216">
        <v>0</v>
      </c>
      <c r="T51" s="216">
        <v>0.75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2.93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1.35</v>
      </c>
      <c r="D52" s="216">
        <v>0.18</v>
      </c>
      <c r="E52" s="216">
        <v>0</v>
      </c>
      <c r="F52" s="216">
        <v>0</v>
      </c>
      <c r="G52" s="216">
        <v>3.39</v>
      </c>
      <c r="H52" s="216">
        <v>0</v>
      </c>
      <c r="I52" s="216">
        <v>3.95</v>
      </c>
      <c r="J52" s="216">
        <v>0.3</v>
      </c>
      <c r="K52" s="216">
        <v>0</v>
      </c>
      <c r="L52" s="216">
        <v>0.05</v>
      </c>
      <c r="M52" s="216">
        <v>0.04</v>
      </c>
      <c r="N52" s="216">
        <v>0.05</v>
      </c>
      <c r="O52" s="216">
        <v>0.05</v>
      </c>
      <c r="P52" s="216">
        <v>0.09</v>
      </c>
      <c r="Q52" s="216">
        <v>0</v>
      </c>
      <c r="R52" s="216">
        <v>0.02</v>
      </c>
      <c r="S52" s="216">
        <v>0</v>
      </c>
      <c r="T52" s="216">
        <v>0.75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2.93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1.35</v>
      </c>
      <c r="D53" s="216">
        <v>0.18</v>
      </c>
      <c r="E53" s="216">
        <v>0</v>
      </c>
      <c r="F53" s="216">
        <v>0</v>
      </c>
      <c r="G53" s="216">
        <v>3.39</v>
      </c>
      <c r="H53" s="216">
        <v>0</v>
      </c>
      <c r="I53" s="216">
        <v>3.95</v>
      </c>
      <c r="J53" s="216">
        <v>0.3</v>
      </c>
      <c r="K53" s="216">
        <v>0.02</v>
      </c>
      <c r="L53" s="216">
        <v>0.06</v>
      </c>
      <c r="M53" s="216">
        <v>0.04</v>
      </c>
      <c r="N53" s="216">
        <v>0.05</v>
      </c>
      <c r="O53" s="216">
        <v>0.05</v>
      </c>
      <c r="P53" s="216">
        <v>0.09</v>
      </c>
      <c r="Q53" s="216">
        <v>0</v>
      </c>
      <c r="R53" s="216">
        <v>0.02</v>
      </c>
      <c r="S53" s="216">
        <v>0</v>
      </c>
      <c r="T53" s="216">
        <v>0.75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2.93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1.35</v>
      </c>
      <c r="D54" s="216">
        <v>0.18</v>
      </c>
      <c r="E54" s="216">
        <v>0</v>
      </c>
      <c r="F54" s="216">
        <v>0</v>
      </c>
      <c r="G54" s="216">
        <v>3.39</v>
      </c>
      <c r="H54" s="216">
        <v>0</v>
      </c>
      <c r="I54" s="216">
        <v>3.95</v>
      </c>
      <c r="J54" s="216">
        <v>0.3</v>
      </c>
      <c r="K54" s="216">
        <v>0.02</v>
      </c>
      <c r="L54" s="216">
        <v>0.06</v>
      </c>
      <c r="M54" s="216">
        <v>0.04</v>
      </c>
      <c r="N54" s="216">
        <v>0.05</v>
      </c>
      <c r="O54" s="216">
        <v>0.05</v>
      </c>
      <c r="P54" s="216">
        <v>0.09</v>
      </c>
      <c r="Q54" s="216">
        <v>0</v>
      </c>
      <c r="R54" s="216">
        <v>0.02</v>
      </c>
      <c r="S54" s="216">
        <v>0</v>
      </c>
      <c r="T54" s="216">
        <v>0.75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2.93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1.35</v>
      </c>
      <c r="D55" s="216">
        <v>0.18</v>
      </c>
      <c r="E55" s="216">
        <v>0</v>
      </c>
      <c r="F55" s="216">
        <v>0</v>
      </c>
      <c r="G55" s="216">
        <v>3.39</v>
      </c>
      <c r="H55" s="216">
        <v>0</v>
      </c>
      <c r="I55" s="216">
        <v>3.95</v>
      </c>
      <c r="J55" s="216">
        <v>0.3</v>
      </c>
      <c r="K55" s="216">
        <v>0.02</v>
      </c>
      <c r="L55" s="216">
        <v>0.06</v>
      </c>
      <c r="M55" s="216">
        <v>0.04</v>
      </c>
      <c r="N55" s="216">
        <v>0.05</v>
      </c>
      <c r="O55" s="216">
        <v>0.05</v>
      </c>
      <c r="P55" s="216">
        <v>0.09</v>
      </c>
      <c r="Q55" s="216">
        <v>0</v>
      </c>
      <c r="R55" s="216">
        <v>0.02</v>
      </c>
      <c r="S55" s="216">
        <v>0</v>
      </c>
      <c r="T55" s="216">
        <v>0.75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2.93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1.35</v>
      </c>
      <c r="D56" s="216">
        <v>0.18</v>
      </c>
      <c r="E56" s="216">
        <v>0</v>
      </c>
      <c r="F56" s="216">
        <v>0</v>
      </c>
      <c r="G56" s="216">
        <v>3.39</v>
      </c>
      <c r="H56" s="216">
        <v>0</v>
      </c>
      <c r="I56" s="216">
        <v>3.95</v>
      </c>
      <c r="J56" s="216">
        <v>0.3</v>
      </c>
      <c r="K56" s="216">
        <v>0.02</v>
      </c>
      <c r="L56" s="216">
        <v>0.06</v>
      </c>
      <c r="M56" s="216">
        <v>0.04</v>
      </c>
      <c r="N56" s="216">
        <v>0.05</v>
      </c>
      <c r="O56" s="216">
        <v>0.05</v>
      </c>
      <c r="P56" s="216">
        <v>0.09</v>
      </c>
      <c r="Q56" s="216">
        <v>0</v>
      </c>
      <c r="R56" s="216">
        <v>0.02</v>
      </c>
      <c r="S56" s="216">
        <v>0</v>
      </c>
      <c r="T56" s="216">
        <v>0.75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2.93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1.35</v>
      </c>
      <c r="D57" s="216">
        <v>0.18</v>
      </c>
      <c r="E57" s="216">
        <v>0</v>
      </c>
      <c r="F57" s="216">
        <v>0</v>
      </c>
      <c r="G57" s="216">
        <v>3.39</v>
      </c>
      <c r="H57" s="216">
        <v>0</v>
      </c>
      <c r="I57" s="216">
        <v>3.95</v>
      </c>
      <c r="J57" s="216">
        <v>0.3</v>
      </c>
      <c r="K57" s="216">
        <v>0.02</v>
      </c>
      <c r="L57" s="216">
        <v>0.06</v>
      </c>
      <c r="M57" s="216">
        <v>0.04</v>
      </c>
      <c r="N57" s="216">
        <v>0.05</v>
      </c>
      <c r="O57" s="216">
        <v>0.05</v>
      </c>
      <c r="P57" s="216">
        <v>0.09</v>
      </c>
      <c r="Q57" s="216">
        <v>0</v>
      </c>
      <c r="R57" s="216">
        <v>0.02</v>
      </c>
      <c r="S57" s="216">
        <v>0</v>
      </c>
      <c r="T57" s="216">
        <v>0.75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2.93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1.35</v>
      </c>
      <c r="D58" s="216">
        <v>0.18</v>
      </c>
      <c r="E58" s="216">
        <v>0</v>
      </c>
      <c r="F58" s="216">
        <v>0</v>
      </c>
      <c r="G58" s="216">
        <v>3.39</v>
      </c>
      <c r="H58" s="216">
        <v>0</v>
      </c>
      <c r="I58" s="216">
        <v>3.95</v>
      </c>
      <c r="J58" s="216">
        <v>0.3</v>
      </c>
      <c r="K58" s="216">
        <v>0.02</v>
      </c>
      <c r="L58" s="216">
        <v>0.06</v>
      </c>
      <c r="M58" s="216">
        <v>0.04</v>
      </c>
      <c r="N58" s="216">
        <v>0.05</v>
      </c>
      <c r="O58" s="216">
        <v>0.05</v>
      </c>
      <c r="P58" s="216">
        <v>0.09</v>
      </c>
      <c r="Q58" s="216">
        <v>0</v>
      </c>
      <c r="R58" s="216">
        <v>0.02</v>
      </c>
      <c r="S58" s="216">
        <v>0</v>
      </c>
      <c r="T58" s="216">
        <v>0.75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2.93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1.35</v>
      </c>
      <c r="D59" s="216">
        <v>0.18</v>
      </c>
      <c r="E59" s="216">
        <v>0</v>
      </c>
      <c r="F59" s="216">
        <v>0</v>
      </c>
      <c r="G59" s="216">
        <v>3.39</v>
      </c>
      <c r="H59" s="216">
        <v>0</v>
      </c>
      <c r="I59" s="216">
        <v>3.95</v>
      </c>
      <c r="J59" s="216">
        <v>0.3</v>
      </c>
      <c r="K59" s="216">
        <v>0.02</v>
      </c>
      <c r="L59" s="216">
        <v>0.06</v>
      </c>
      <c r="M59" s="216">
        <v>0.04</v>
      </c>
      <c r="N59" s="216">
        <v>0.05</v>
      </c>
      <c r="O59" s="216">
        <v>0.05</v>
      </c>
      <c r="P59" s="216">
        <v>0.08</v>
      </c>
      <c r="Q59" s="216">
        <v>0</v>
      </c>
      <c r="R59" s="216">
        <v>0.02</v>
      </c>
      <c r="S59" s="216">
        <v>0</v>
      </c>
      <c r="T59" s="216">
        <v>0.75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3.27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1.35</v>
      </c>
      <c r="D60" s="216">
        <v>0.18</v>
      </c>
      <c r="E60" s="216">
        <v>0</v>
      </c>
      <c r="F60" s="216">
        <v>0</v>
      </c>
      <c r="G60" s="216">
        <v>3.39</v>
      </c>
      <c r="H60" s="216">
        <v>0</v>
      </c>
      <c r="I60" s="216">
        <v>3.95</v>
      </c>
      <c r="J60" s="216">
        <v>0.3</v>
      </c>
      <c r="K60" s="216">
        <v>0.02</v>
      </c>
      <c r="L60" s="216">
        <v>0.06</v>
      </c>
      <c r="M60" s="216">
        <v>0.04</v>
      </c>
      <c r="N60" s="216">
        <v>0.05</v>
      </c>
      <c r="O60" s="216">
        <v>0.05</v>
      </c>
      <c r="P60" s="216">
        <v>0.08</v>
      </c>
      <c r="Q60" s="216">
        <v>0</v>
      </c>
      <c r="R60" s="216">
        <v>0.02</v>
      </c>
      <c r="S60" s="216">
        <v>0</v>
      </c>
      <c r="T60" s="216">
        <v>0.75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3.27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1.35</v>
      </c>
      <c r="D61" s="216">
        <v>0.18</v>
      </c>
      <c r="E61" s="216">
        <v>0</v>
      </c>
      <c r="F61" s="216">
        <v>0</v>
      </c>
      <c r="G61" s="216">
        <v>3.39</v>
      </c>
      <c r="H61" s="216">
        <v>0</v>
      </c>
      <c r="I61" s="216">
        <v>3.95</v>
      </c>
      <c r="J61" s="216">
        <v>0.3</v>
      </c>
      <c r="K61" s="216">
        <v>0.02</v>
      </c>
      <c r="L61" s="216">
        <v>0.06</v>
      </c>
      <c r="M61" s="216">
        <v>0.04</v>
      </c>
      <c r="N61" s="216">
        <v>0.05</v>
      </c>
      <c r="O61" s="216">
        <v>0.05</v>
      </c>
      <c r="P61" s="216">
        <v>0.08</v>
      </c>
      <c r="Q61" s="216">
        <v>0</v>
      </c>
      <c r="R61" s="216">
        <v>0.02</v>
      </c>
      <c r="S61" s="216">
        <v>0</v>
      </c>
      <c r="T61" s="216">
        <v>0.75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-0.05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3.27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1.35</v>
      </c>
      <c r="D62" s="216">
        <v>0.18</v>
      </c>
      <c r="E62" s="216">
        <v>0</v>
      </c>
      <c r="F62" s="216">
        <v>0</v>
      </c>
      <c r="G62" s="216">
        <v>3.39</v>
      </c>
      <c r="H62" s="216">
        <v>0</v>
      </c>
      <c r="I62" s="216">
        <v>3.95</v>
      </c>
      <c r="J62" s="216">
        <v>0.3</v>
      </c>
      <c r="K62" s="216">
        <v>0.02</v>
      </c>
      <c r="L62" s="216">
        <v>0.06</v>
      </c>
      <c r="M62" s="216">
        <v>0.04</v>
      </c>
      <c r="N62" s="216">
        <v>0.05</v>
      </c>
      <c r="O62" s="216">
        <v>0.05</v>
      </c>
      <c r="P62" s="216">
        <v>0.08</v>
      </c>
      <c r="Q62" s="216">
        <v>0</v>
      </c>
      <c r="R62" s="216">
        <v>0.02</v>
      </c>
      <c r="S62" s="216">
        <v>0</v>
      </c>
      <c r="T62" s="216">
        <v>0.75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3.27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1.35</v>
      </c>
      <c r="D63" s="216">
        <v>0.18</v>
      </c>
      <c r="E63" s="216">
        <v>0</v>
      </c>
      <c r="F63" s="216">
        <v>0</v>
      </c>
      <c r="G63" s="216">
        <v>3.39</v>
      </c>
      <c r="H63" s="216">
        <v>0</v>
      </c>
      <c r="I63" s="216">
        <v>3.95</v>
      </c>
      <c r="J63" s="216">
        <v>0.3</v>
      </c>
      <c r="K63" s="216">
        <v>0.02</v>
      </c>
      <c r="L63" s="216">
        <v>0.04</v>
      </c>
      <c r="M63" s="216">
        <v>0.04</v>
      </c>
      <c r="N63" s="216">
        <v>0.05</v>
      </c>
      <c r="O63" s="216">
        <v>0.05</v>
      </c>
      <c r="P63" s="216">
        <v>0.08</v>
      </c>
      <c r="Q63" s="216">
        <v>0</v>
      </c>
      <c r="R63" s="216">
        <v>0.02</v>
      </c>
      <c r="S63" s="216">
        <v>0</v>
      </c>
      <c r="T63" s="216">
        <v>0.75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3.27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1.35</v>
      </c>
      <c r="D64" s="216">
        <v>0.18</v>
      </c>
      <c r="E64" s="216">
        <v>0</v>
      </c>
      <c r="F64" s="216">
        <v>0</v>
      </c>
      <c r="G64" s="216">
        <v>3.39</v>
      </c>
      <c r="H64" s="216">
        <v>0</v>
      </c>
      <c r="I64" s="216">
        <v>3.95</v>
      </c>
      <c r="J64" s="216">
        <v>0.3</v>
      </c>
      <c r="K64" s="216">
        <v>0.02</v>
      </c>
      <c r="L64" s="216">
        <v>0.04</v>
      </c>
      <c r="M64" s="216">
        <v>0.04</v>
      </c>
      <c r="N64" s="216">
        <v>0.05</v>
      </c>
      <c r="O64" s="216">
        <v>0.05</v>
      </c>
      <c r="P64" s="216">
        <v>0.08</v>
      </c>
      <c r="Q64" s="216">
        <v>0</v>
      </c>
      <c r="R64" s="216">
        <v>0.02</v>
      </c>
      <c r="S64" s="216">
        <v>0</v>
      </c>
      <c r="T64" s="216">
        <v>0.75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3.27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1.35</v>
      </c>
      <c r="D65" s="216">
        <v>0.18</v>
      </c>
      <c r="E65" s="216">
        <v>0</v>
      </c>
      <c r="F65" s="216">
        <v>0</v>
      </c>
      <c r="G65" s="216">
        <v>3.39</v>
      </c>
      <c r="H65" s="216">
        <v>0</v>
      </c>
      <c r="I65" s="216">
        <v>3.95</v>
      </c>
      <c r="J65" s="216">
        <v>0.3</v>
      </c>
      <c r="K65" s="216">
        <v>0.02</v>
      </c>
      <c r="L65" s="216">
        <v>0.13</v>
      </c>
      <c r="M65" s="216">
        <v>0.04</v>
      </c>
      <c r="N65" s="216">
        <v>0.05</v>
      </c>
      <c r="O65" s="216">
        <v>0.05</v>
      </c>
      <c r="P65" s="216">
        <v>0.08</v>
      </c>
      <c r="Q65" s="216">
        <v>0</v>
      </c>
      <c r="R65" s="216">
        <v>0.02</v>
      </c>
      <c r="S65" s="216">
        <v>0</v>
      </c>
      <c r="T65" s="216">
        <v>0.75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3.27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1.35</v>
      </c>
      <c r="D66" s="216">
        <v>0.18</v>
      </c>
      <c r="E66" s="216">
        <v>0</v>
      </c>
      <c r="F66" s="216">
        <v>0</v>
      </c>
      <c r="G66" s="216">
        <v>3.39</v>
      </c>
      <c r="H66" s="216">
        <v>0</v>
      </c>
      <c r="I66" s="216">
        <v>3.95</v>
      </c>
      <c r="J66" s="216">
        <v>0.3</v>
      </c>
      <c r="K66" s="216">
        <v>0.02</v>
      </c>
      <c r="L66" s="216">
        <v>0.13</v>
      </c>
      <c r="M66" s="216">
        <v>0.04</v>
      </c>
      <c r="N66" s="216">
        <v>0.05</v>
      </c>
      <c r="O66" s="216">
        <v>0.05</v>
      </c>
      <c r="P66" s="216">
        <v>0.08</v>
      </c>
      <c r="Q66" s="216">
        <v>0</v>
      </c>
      <c r="R66" s="216">
        <v>0.02</v>
      </c>
      <c r="S66" s="216">
        <v>0</v>
      </c>
      <c r="T66" s="216">
        <v>0.75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3.27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1.35</v>
      </c>
      <c r="D67" s="216">
        <v>0.18</v>
      </c>
      <c r="E67" s="216">
        <v>0</v>
      </c>
      <c r="F67" s="216">
        <v>0</v>
      </c>
      <c r="G67" s="216">
        <v>3.39</v>
      </c>
      <c r="H67" s="216">
        <v>0</v>
      </c>
      <c r="I67" s="216">
        <v>4.07</v>
      </c>
      <c r="J67" s="216">
        <v>0.3</v>
      </c>
      <c r="K67" s="216">
        <v>0.02</v>
      </c>
      <c r="L67" s="216">
        <v>0.15</v>
      </c>
      <c r="M67" s="216">
        <v>0.04</v>
      </c>
      <c r="N67" s="216">
        <v>0.05</v>
      </c>
      <c r="O67" s="216">
        <v>0.05</v>
      </c>
      <c r="P67" s="216">
        <v>0.08</v>
      </c>
      <c r="Q67" s="216">
        <v>0</v>
      </c>
      <c r="R67" s="216">
        <v>0.02</v>
      </c>
      <c r="S67" s="216">
        <v>0</v>
      </c>
      <c r="T67" s="216">
        <v>0.75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3.27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1.35</v>
      </c>
      <c r="D68" s="216">
        <v>0.18</v>
      </c>
      <c r="E68" s="216">
        <v>0</v>
      </c>
      <c r="F68" s="216">
        <v>0</v>
      </c>
      <c r="G68" s="216">
        <v>3.39</v>
      </c>
      <c r="H68" s="216">
        <v>0</v>
      </c>
      <c r="I68" s="216">
        <v>4.07</v>
      </c>
      <c r="J68" s="216">
        <v>0.3</v>
      </c>
      <c r="K68" s="216">
        <v>0.02</v>
      </c>
      <c r="L68" s="216">
        <v>0.15</v>
      </c>
      <c r="M68" s="216">
        <v>0.04</v>
      </c>
      <c r="N68" s="216">
        <v>0.05</v>
      </c>
      <c r="O68" s="216">
        <v>0.05</v>
      </c>
      <c r="P68" s="216">
        <v>0.08</v>
      </c>
      <c r="Q68" s="216">
        <v>0</v>
      </c>
      <c r="R68" s="216">
        <v>0.02</v>
      </c>
      <c r="S68" s="216">
        <v>0</v>
      </c>
      <c r="T68" s="216">
        <v>0.75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3.27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1.35</v>
      </c>
      <c r="D69" s="216">
        <v>0.18</v>
      </c>
      <c r="E69" s="216">
        <v>0</v>
      </c>
      <c r="F69" s="216">
        <v>0</v>
      </c>
      <c r="G69" s="216">
        <v>3.39</v>
      </c>
      <c r="H69" s="216">
        <v>0</v>
      </c>
      <c r="I69" s="216">
        <v>4.07</v>
      </c>
      <c r="J69" s="216">
        <v>0.3</v>
      </c>
      <c r="K69" s="216">
        <v>0.02</v>
      </c>
      <c r="L69" s="216">
        <v>0.15</v>
      </c>
      <c r="M69" s="216">
        <v>0.04</v>
      </c>
      <c r="N69" s="216">
        <v>0.05</v>
      </c>
      <c r="O69" s="216">
        <v>0.05</v>
      </c>
      <c r="P69" s="216">
        <v>0.09</v>
      </c>
      <c r="Q69" s="216">
        <v>0</v>
      </c>
      <c r="R69" s="216">
        <v>0.02</v>
      </c>
      <c r="S69" s="216">
        <v>0</v>
      </c>
      <c r="T69" s="216">
        <v>0.75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3.27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1.35</v>
      </c>
      <c r="D70" s="216">
        <v>0.18</v>
      </c>
      <c r="E70" s="216">
        <v>0</v>
      </c>
      <c r="F70" s="216">
        <v>0</v>
      </c>
      <c r="G70" s="216">
        <v>3.39</v>
      </c>
      <c r="H70" s="216">
        <v>0</v>
      </c>
      <c r="I70" s="216">
        <v>4.07</v>
      </c>
      <c r="J70" s="216">
        <v>0.3</v>
      </c>
      <c r="K70" s="216">
        <v>0.02</v>
      </c>
      <c r="L70" s="216">
        <v>0.15</v>
      </c>
      <c r="M70" s="216">
        <v>0.04</v>
      </c>
      <c r="N70" s="216">
        <v>0.05</v>
      </c>
      <c r="O70" s="216">
        <v>0.05</v>
      </c>
      <c r="P70" s="216">
        <v>0.09</v>
      </c>
      <c r="Q70" s="216">
        <v>0</v>
      </c>
      <c r="R70" s="216">
        <v>0.02</v>
      </c>
      <c r="S70" s="216">
        <v>0</v>
      </c>
      <c r="T70" s="216">
        <v>0.75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3.27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1.35</v>
      </c>
      <c r="D71" s="216">
        <v>0.18</v>
      </c>
      <c r="E71" s="216">
        <v>0</v>
      </c>
      <c r="F71" s="216">
        <v>0</v>
      </c>
      <c r="G71" s="216">
        <v>3.39</v>
      </c>
      <c r="H71" s="216">
        <v>0</v>
      </c>
      <c r="I71" s="216">
        <v>4.07</v>
      </c>
      <c r="J71" s="216">
        <v>0.3</v>
      </c>
      <c r="K71" s="216">
        <v>0</v>
      </c>
      <c r="L71" s="216">
        <v>0.15</v>
      </c>
      <c r="M71" s="216">
        <v>0.04</v>
      </c>
      <c r="N71" s="216">
        <v>0.05</v>
      </c>
      <c r="O71" s="216">
        <v>0.05</v>
      </c>
      <c r="P71" s="216">
        <v>0.08</v>
      </c>
      <c r="Q71" s="216">
        <v>0</v>
      </c>
      <c r="R71" s="216">
        <v>0.02</v>
      </c>
      <c r="S71" s="216">
        <v>0</v>
      </c>
      <c r="T71" s="216">
        <v>0.75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3.27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1.35</v>
      </c>
      <c r="D72" s="216">
        <v>0.18</v>
      </c>
      <c r="E72" s="216">
        <v>0</v>
      </c>
      <c r="F72" s="216">
        <v>0</v>
      </c>
      <c r="G72" s="216">
        <v>3.39</v>
      </c>
      <c r="H72" s="216">
        <v>0</v>
      </c>
      <c r="I72" s="216">
        <v>4.07</v>
      </c>
      <c r="J72" s="216">
        <v>0.3</v>
      </c>
      <c r="K72" s="216">
        <v>0</v>
      </c>
      <c r="L72" s="216">
        <v>0.15</v>
      </c>
      <c r="M72" s="216">
        <v>0.04</v>
      </c>
      <c r="N72" s="216">
        <v>0.05</v>
      </c>
      <c r="O72" s="216">
        <v>0.05</v>
      </c>
      <c r="P72" s="216">
        <v>0.08</v>
      </c>
      <c r="Q72" s="216">
        <v>0</v>
      </c>
      <c r="R72" s="216">
        <v>0.02</v>
      </c>
      <c r="S72" s="216">
        <v>0</v>
      </c>
      <c r="T72" s="216">
        <v>0.75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3.27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1.35</v>
      </c>
      <c r="D73" s="216">
        <v>0.18</v>
      </c>
      <c r="E73" s="216">
        <v>0</v>
      </c>
      <c r="F73" s="216">
        <v>0</v>
      </c>
      <c r="G73" s="216">
        <v>3.39</v>
      </c>
      <c r="H73" s="216">
        <v>0</v>
      </c>
      <c r="I73" s="216">
        <v>4.07</v>
      </c>
      <c r="J73" s="216">
        <v>0.3</v>
      </c>
      <c r="K73" s="216">
        <v>0.05</v>
      </c>
      <c r="L73" s="216">
        <v>0.15</v>
      </c>
      <c r="M73" s="216">
        <v>0.04</v>
      </c>
      <c r="N73" s="216">
        <v>0.05</v>
      </c>
      <c r="O73" s="216">
        <v>0.05</v>
      </c>
      <c r="P73" s="216">
        <v>0.09</v>
      </c>
      <c r="Q73" s="216">
        <v>0</v>
      </c>
      <c r="R73" s="216">
        <v>0.02</v>
      </c>
      <c r="S73" s="216">
        <v>0</v>
      </c>
      <c r="T73" s="216">
        <v>0.75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3.27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1.35</v>
      </c>
      <c r="D74" s="216">
        <v>0.18</v>
      </c>
      <c r="E74" s="216">
        <v>0</v>
      </c>
      <c r="F74" s="216">
        <v>0</v>
      </c>
      <c r="G74" s="216">
        <v>3.39</v>
      </c>
      <c r="H74" s="216">
        <v>0</v>
      </c>
      <c r="I74" s="216">
        <v>4.07</v>
      </c>
      <c r="J74" s="216">
        <v>0.3</v>
      </c>
      <c r="K74" s="216">
        <v>0.05</v>
      </c>
      <c r="L74" s="216">
        <v>0.15</v>
      </c>
      <c r="M74" s="216">
        <v>0.04</v>
      </c>
      <c r="N74" s="216">
        <v>0.05</v>
      </c>
      <c r="O74" s="216">
        <v>0.05</v>
      </c>
      <c r="P74" s="216">
        <v>0.09</v>
      </c>
      <c r="Q74" s="216">
        <v>0</v>
      </c>
      <c r="R74" s="216">
        <v>0.02</v>
      </c>
      <c r="S74" s="216">
        <v>0</v>
      </c>
      <c r="T74" s="216">
        <v>0.75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3.27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1.35</v>
      </c>
      <c r="D75" s="216">
        <v>0.18</v>
      </c>
      <c r="E75" s="216">
        <v>0</v>
      </c>
      <c r="F75" s="216">
        <v>0</v>
      </c>
      <c r="G75" s="216">
        <v>3.39</v>
      </c>
      <c r="H75" s="216">
        <v>0</v>
      </c>
      <c r="I75" s="216">
        <v>4.07</v>
      </c>
      <c r="J75" s="216">
        <v>0.3</v>
      </c>
      <c r="K75" s="216">
        <v>0.05</v>
      </c>
      <c r="L75" s="216">
        <v>0.15</v>
      </c>
      <c r="M75" s="216">
        <v>0.04</v>
      </c>
      <c r="N75" s="216">
        <v>0.05</v>
      </c>
      <c r="O75" s="216">
        <v>0.05</v>
      </c>
      <c r="P75" s="216">
        <v>0.09</v>
      </c>
      <c r="Q75" s="216">
        <v>0</v>
      </c>
      <c r="R75" s="216">
        <v>0.02</v>
      </c>
      <c r="S75" s="216">
        <v>0</v>
      </c>
      <c r="T75" s="216">
        <v>0.75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3.27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1.35</v>
      </c>
      <c r="D76" s="216">
        <v>0.18</v>
      </c>
      <c r="E76" s="216">
        <v>0</v>
      </c>
      <c r="F76" s="216">
        <v>0</v>
      </c>
      <c r="G76" s="216">
        <v>3.39</v>
      </c>
      <c r="H76" s="216">
        <v>0</v>
      </c>
      <c r="I76" s="216">
        <v>4.07</v>
      </c>
      <c r="J76" s="216">
        <v>0.3</v>
      </c>
      <c r="K76" s="216">
        <v>0.05</v>
      </c>
      <c r="L76" s="216">
        <v>0.15</v>
      </c>
      <c r="M76" s="216">
        <v>0.04</v>
      </c>
      <c r="N76" s="216">
        <v>0.05</v>
      </c>
      <c r="O76" s="216">
        <v>0.05</v>
      </c>
      <c r="P76" s="216">
        <v>0.09</v>
      </c>
      <c r="Q76" s="216">
        <v>0</v>
      </c>
      <c r="R76" s="216">
        <v>0.02</v>
      </c>
      <c r="S76" s="216">
        <v>0</v>
      </c>
      <c r="T76" s="216">
        <v>0.75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-0.05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3.27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1.35</v>
      </c>
      <c r="D77" s="216">
        <v>0.18</v>
      </c>
      <c r="E77" s="216">
        <v>0</v>
      </c>
      <c r="F77" s="216">
        <v>0</v>
      </c>
      <c r="G77" s="216">
        <v>3.39</v>
      </c>
      <c r="H77" s="216">
        <v>0</v>
      </c>
      <c r="I77" s="216">
        <v>4.07</v>
      </c>
      <c r="J77" s="216">
        <v>0.3</v>
      </c>
      <c r="K77" s="216">
        <v>0</v>
      </c>
      <c r="L77" s="216">
        <v>0.15</v>
      </c>
      <c r="M77" s="216">
        <v>0.04</v>
      </c>
      <c r="N77" s="216">
        <v>0.05</v>
      </c>
      <c r="O77" s="216">
        <v>0.05</v>
      </c>
      <c r="P77" s="216">
        <v>0.08</v>
      </c>
      <c r="Q77" s="216">
        <v>0</v>
      </c>
      <c r="R77" s="216">
        <v>0.02</v>
      </c>
      <c r="S77" s="216">
        <v>0</v>
      </c>
      <c r="T77" s="216">
        <v>0.75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3.27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1.35</v>
      </c>
      <c r="D78" s="216">
        <v>0.18</v>
      </c>
      <c r="E78" s="216">
        <v>0</v>
      </c>
      <c r="F78" s="216">
        <v>0</v>
      </c>
      <c r="G78" s="216">
        <v>3.39</v>
      </c>
      <c r="H78" s="216">
        <v>0</v>
      </c>
      <c r="I78" s="216">
        <v>4.07</v>
      </c>
      <c r="J78" s="216">
        <v>0.3</v>
      </c>
      <c r="K78" s="216">
        <v>0</v>
      </c>
      <c r="L78" s="216">
        <v>0.22</v>
      </c>
      <c r="M78" s="216">
        <v>0.04</v>
      </c>
      <c r="N78" s="216">
        <v>0.05</v>
      </c>
      <c r="O78" s="216">
        <v>0.05</v>
      </c>
      <c r="P78" s="216">
        <v>0.08</v>
      </c>
      <c r="Q78" s="216">
        <v>0</v>
      </c>
      <c r="R78" s="216">
        <v>0.02</v>
      </c>
      <c r="S78" s="216">
        <v>0</v>
      </c>
      <c r="T78" s="216">
        <v>0.75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3.27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1.35</v>
      </c>
      <c r="D79" s="216">
        <v>0.18</v>
      </c>
      <c r="E79" s="216">
        <v>0</v>
      </c>
      <c r="F79" s="216">
        <v>0</v>
      </c>
      <c r="G79" s="216">
        <v>3.39</v>
      </c>
      <c r="H79" s="216">
        <v>0</v>
      </c>
      <c r="I79" s="216">
        <v>4.07</v>
      </c>
      <c r="J79" s="216">
        <v>0.3</v>
      </c>
      <c r="K79" s="216">
        <v>0</v>
      </c>
      <c r="L79" s="216">
        <v>0.15</v>
      </c>
      <c r="M79" s="216">
        <v>0.04</v>
      </c>
      <c r="N79" s="216">
        <v>0.05</v>
      </c>
      <c r="O79" s="216">
        <v>0.05</v>
      </c>
      <c r="P79" s="216">
        <v>0.08</v>
      </c>
      <c r="Q79" s="216">
        <v>0</v>
      </c>
      <c r="R79" s="216">
        <v>0.02</v>
      </c>
      <c r="S79" s="216">
        <v>0</v>
      </c>
      <c r="T79" s="216">
        <v>0.75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1.27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1.35</v>
      </c>
      <c r="D80" s="216">
        <v>0.18</v>
      </c>
      <c r="E80" s="216">
        <v>0</v>
      </c>
      <c r="F80" s="216">
        <v>0</v>
      </c>
      <c r="G80" s="216">
        <v>3.39</v>
      </c>
      <c r="H80" s="216">
        <v>0</v>
      </c>
      <c r="I80" s="216">
        <v>4.07</v>
      </c>
      <c r="J80" s="216">
        <v>0.3</v>
      </c>
      <c r="K80" s="216">
        <v>0.05</v>
      </c>
      <c r="L80" s="216">
        <v>0.15</v>
      </c>
      <c r="M80" s="216">
        <v>0.04</v>
      </c>
      <c r="N80" s="216">
        <v>0.05</v>
      </c>
      <c r="O80" s="216">
        <v>0.05</v>
      </c>
      <c r="P80" s="216">
        <v>0.08</v>
      </c>
      <c r="Q80" s="216">
        <v>0</v>
      </c>
      <c r="R80" s="216">
        <v>0.02</v>
      </c>
      <c r="S80" s="216">
        <v>0</v>
      </c>
      <c r="T80" s="216">
        <v>0.75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1.27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1.35</v>
      </c>
      <c r="D81" s="216">
        <v>0.18</v>
      </c>
      <c r="E81" s="216">
        <v>0</v>
      </c>
      <c r="F81" s="216">
        <v>0</v>
      </c>
      <c r="G81" s="216">
        <v>3.39</v>
      </c>
      <c r="H81" s="216">
        <v>0</v>
      </c>
      <c r="I81" s="216">
        <v>4.07</v>
      </c>
      <c r="J81" s="216">
        <v>0.3</v>
      </c>
      <c r="K81" s="216">
        <v>0.05</v>
      </c>
      <c r="L81" s="216">
        <v>0.15</v>
      </c>
      <c r="M81" s="216">
        <v>0.04</v>
      </c>
      <c r="N81" s="216">
        <v>0.05</v>
      </c>
      <c r="O81" s="216">
        <v>0.05</v>
      </c>
      <c r="P81" s="216">
        <v>0.08</v>
      </c>
      <c r="Q81" s="216">
        <v>0</v>
      </c>
      <c r="R81" s="216">
        <v>0.02</v>
      </c>
      <c r="S81" s="216">
        <v>0</v>
      </c>
      <c r="T81" s="216">
        <v>0.75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1.27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1.35</v>
      </c>
      <c r="D82" s="216">
        <v>0.18</v>
      </c>
      <c r="E82" s="216">
        <v>0</v>
      </c>
      <c r="F82" s="216">
        <v>0</v>
      </c>
      <c r="G82" s="216">
        <v>3.39</v>
      </c>
      <c r="H82" s="216">
        <v>0</v>
      </c>
      <c r="I82" s="216">
        <v>4.07</v>
      </c>
      <c r="J82" s="216">
        <v>0.3</v>
      </c>
      <c r="K82" s="216">
        <v>0.05</v>
      </c>
      <c r="L82" s="216">
        <v>0.15</v>
      </c>
      <c r="M82" s="216">
        <v>0.04</v>
      </c>
      <c r="N82" s="216">
        <v>0.05</v>
      </c>
      <c r="O82" s="216">
        <v>0.05</v>
      </c>
      <c r="P82" s="216">
        <v>0.08</v>
      </c>
      <c r="Q82" s="216">
        <v>0</v>
      </c>
      <c r="R82" s="216">
        <v>0.02</v>
      </c>
      <c r="S82" s="216">
        <v>0</v>
      </c>
      <c r="T82" s="216">
        <v>0.75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1.27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1.35</v>
      </c>
      <c r="D83" s="216">
        <v>0.18</v>
      </c>
      <c r="E83" s="216">
        <v>0</v>
      </c>
      <c r="F83" s="216">
        <v>0</v>
      </c>
      <c r="G83" s="216">
        <v>3.39</v>
      </c>
      <c r="H83" s="216">
        <v>0</v>
      </c>
      <c r="I83" s="216">
        <v>4.1900000000000004</v>
      </c>
      <c r="J83" s="216">
        <v>0.3</v>
      </c>
      <c r="K83" s="216">
        <v>0</v>
      </c>
      <c r="L83" s="216">
        <v>0.15</v>
      </c>
      <c r="M83" s="216">
        <v>0.04</v>
      </c>
      <c r="N83" s="216">
        <v>0.05</v>
      </c>
      <c r="O83" s="216">
        <v>0.05</v>
      </c>
      <c r="P83" s="216">
        <v>0.08</v>
      </c>
      <c r="Q83" s="216">
        <v>0</v>
      </c>
      <c r="R83" s="216">
        <v>0.02</v>
      </c>
      <c r="S83" s="216">
        <v>0</v>
      </c>
      <c r="T83" s="216">
        <v>0.75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1.63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1.35</v>
      </c>
      <c r="D84" s="216">
        <v>0.18</v>
      </c>
      <c r="E84" s="216">
        <v>0</v>
      </c>
      <c r="F84" s="216">
        <v>0</v>
      </c>
      <c r="G84" s="216">
        <v>3.39</v>
      </c>
      <c r="H84" s="216">
        <v>0</v>
      </c>
      <c r="I84" s="216">
        <v>4.1900000000000004</v>
      </c>
      <c r="J84" s="216">
        <v>0.3</v>
      </c>
      <c r="K84" s="216">
        <v>0</v>
      </c>
      <c r="L84" s="216">
        <v>0.15</v>
      </c>
      <c r="M84" s="216">
        <v>0.04</v>
      </c>
      <c r="N84" s="216">
        <v>0.05</v>
      </c>
      <c r="O84" s="216">
        <v>0.05</v>
      </c>
      <c r="P84" s="216">
        <v>0.08</v>
      </c>
      <c r="Q84" s="216">
        <v>0</v>
      </c>
      <c r="R84" s="216">
        <v>0.02</v>
      </c>
      <c r="S84" s="216">
        <v>0</v>
      </c>
      <c r="T84" s="216">
        <v>0.75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1.63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1.35</v>
      </c>
      <c r="D85" s="216">
        <v>0.18</v>
      </c>
      <c r="E85" s="216">
        <v>0</v>
      </c>
      <c r="F85" s="216">
        <v>0</v>
      </c>
      <c r="G85" s="216">
        <v>3.39</v>
      </c>
      <c r="H85" s="216">
        <v>0</v>
      </c>
      <c r="I85" s="216">
        <v>4.1900000000000004</v>
      </c>
      <c r="J85" s="216">
        <v>0.3</v>
      </c>
      <c r="K85" s="216">
        <v>0</v>
      </c>
      <c r="L85" s="216">
        <v>0.15</v>
      </c>
      <c r="M85" s="216">
        <v>0.04</v>
      </c>
      <c r="N85" s="216">
        <v>0.05</v>
      </c>
      <c r="O85" s="216">
        <v>0.05</v>
      </c>
      <c r="P85" s="216">
        <v>0.08</v>
      </c>
      <c r="Q85" s="216">
        <v>0</v>
      </c>
      <c r="R85" s="216">
        <v>0.02</v>
      </c>
      <c r="S85" s="216">
        <v>0</v>
      </c>
      <c r="T85" s="216">
        <v>0.75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1.63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1.35</v>
      </c>
      <c r="D86" s="216">
        <v>0.18</v>
      </c>
      <c r="E86" s="216">
        <v>0</v>
      </c>
      <c r="F86" s="216">
        <v>0</v>
      </c>
      <c r="G86" s="216">
        <v>3.39</v>
      </c>
      <c r="H86" s="216">
        <v>0</v>
      </c>
      <c r="I86" s="216">
        <v>4.1900000000000004</v>
      </c>
      <c r="J86" s="216">
        <v>0.3</v>
      </c>
      <c r="K86" s="216">
        <v>0</v>
      </c>
      <c r="L86" s="216">
        <v>0.12</v>
      </c>
      <c r="M86" s="216">
        <v>0.04</v>
      </c>
      <c r="N86" s="216">
        <v>0.05</v>
      </c>
      <c r="O86" s="216">
        <v>0.05</v>
      </c>
      <c r="P86" s="216">
        <v>0.08</v>
      </c>
      <c r="Q86" s="216">
        <v>0</v>
      </c>
      <c r="R86" s="216">
        <v>0.02</v>
      </c>
      <c r="S86" s="216">
        <v>0</v>
      </c>
      <c r="T86" s="216">
        <v>0.75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1.63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1.35</v>
      </c>
      <c r="D87" s="216">
        <v>0.18</v>
      </c>
      <c r="E87" s="216">
        <v>0</v>
      </c>
      <c r="F87" s="216">
        <v>0</v>
      </c>
      <c r="G87" s="216">
        <v>3.39</v>
      </c>
      <c r="H87" s="216">
        <v>0</v>
      </c>
      <c r="I87" s="216">
        <v>4.1900000000000004</v>
      </c>
      <c r="J87" s="216">
        <v>0.3</v>
      </c>
      <c r="K87" s="216">
        <v>0</v>
      </c>
      <c r="L87" s="216">
        <v>0.15</v>
      </c>
      <c r="M87" s="216">
        <v>0.04</v>
      </c>
      <c r="N87" s="216">
        <v>0.05</v>
      </c>
      <c r="O87" s="216">
        <v>0.05</v>
      </c>
      <c r="P87" s="216">
        <v>0.08</v>
      </c>
      <c r="Q87" s="216">
        <v>0</v>
      </c>
      <c r="R87" s="216">
        <v>0.02</v>
      </c>
      <c r="S87" s="216">
        <v>0</v>
      </c>
      <c r="T87" s="216">
        <v>0.75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1.63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1.35</v>
      </c>
      <c r="D88" s="216">
        <v>0.18</v>
      </c>
      <c r="E88" s="216">
        <v>0</v>
      </c>
      <c r="F88" s="216">
        <v>0</v>
      </c>
      <c r="G88" s="216">
        <v>3.39</v>
      </c>
      <c r="H88" s="216">
        <v>0</v>
      </c>
      <c r="I88" s="216">
        <v>4.1900000000000004</v>
      </c>
      <c r="J88" s="216">
        <v>0.3</v>
      </c>
      <c r="K88" s="216">
        <v>0</v>
      </c>
      <c r="L88" s="216">
        <v>0.15</v>
      </c>
      <c r="M88" s="216">
        <v>0.04</v>
      </c>
      <c r="N88" s="216">
        <v>0.05</v>
      </c>
      <c r="O88" s="216">
        <v>0.05</v>
      </c>
      <c r="P88" s="216">
        <v>0.08</v>
      </c>
      <c r="Q88" s="216">
        <v>0</v>
      </c>
      <c r="R88" s="216">
        <v>0.02</v>
      </c>
      <c r="S88" s="216">
        <v>0</v>
      </c>
      <c r="T88" s="216">
        <v>0.75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1.63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1.35</v>
      </c>
      <c r="D89" s="216">
        <v>0.18</v>
      </c>
      <c r="E89" s="216">
        <v>0</v>
      </c>
      <c r="F89" s="216">
        <v>0</v>
      </c>
      <c r="G89" s="216">
        <v>3.39</v>
      </c>
      <c r="H89" s="216">
        <v>0</v>
      </c>
      <c r="I89" s="216">
        <v>4.1900000000000004</v>
      </c>
      <c r="J89" s="216">
        <v>0.3</v>
      </c>
      <c r="K89" s="216">
        <v>0.02</v>
      </c>
      <c r="L89" s="216">
        <v>0.15</v>
      </c>
      <c r="M89" s="216">
        <v>0.04</v>
      </c>
      <c r="N89" s="216">
        <v>0.05</v>
      </c>
      <c r="O89" s="216">
        <v>0.05</v>
      </c>
      <c r="P89" s="216">
        <v>0.08</v>
      </c>
      <c r="Q89" s="216">
        <v>0</v>
      </c>
      <c r="R89" s="216">
        <v>0.02</v>
      </c>
      <c r="S89" s="216">
        <v>0</v>
      </c>
      <c r="T89" s="216">
        <v>0.75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1.63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1.35</v>
      </c>
      <c r="D90" s="216">
        <v>0.18</v>
      </c>
      <c r="E90" s="216">
        <v>0</v>
      </c>
      <c r="F90" s="216">
        <v>0</v>
      </c>
      <c r="G90" s="216">
        <v>3.39</v>
      </c>
      <c r="H90" s="216">
        <v>0</v>
      </c>
      <c r="I90" s="216">
        <v>4.1900000000000004</v>
      </c>
      <c r="J90" s="216">
        <v>0.3</v>
      </c>
      <c r="K90" s="216">
        <v>0.05</v>
      </c>
      <c r="L90" s="216">
        <v>0.15</v>
      </c>
      <c r="M90" s="216">
        <v>0.04</v>
      </c>
      <c r="N90" s="216">
        <v>0.05</v>
      </c>
      <c r="O90" s="216">
        <v>0.05</v>
      </c>
      <c r="P90" s="216">
        <v>0.08</v>
      </c>
      <c r="Q90" s="216">
        <v>0</v>
      </c>
      <c r="R90" s="216">
        <v>0.02</v>
      </c>
      <c r="S90" s="216">
        <v>0</v>
      </c>
      <c r="T90" s="216">
        <v>0.75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0.67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1.63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1.35</v>
      </c>
      <c r="D91" s="216">
        <v>0.18</v>
      </c>
      <c r="E91" s="216">
        <v>0</v>
      </c>
      <c r="F91" s="216">
        <v>0</v>
      </c>
      <c r="G91" s="216">
        <v>3.45</v>
      </c>
      <c r="H91" s="216">
        <v>0</v>
      </c>
      <c r="I91" s="216">
        <v>4.26</v>
      </c>
      <c r="J91" s="216">
        <v>0.3</v>
      </c>
      <c r="K91" s="216">
        <v>0.05</v>
      </c>
      <c r="L91" s="216">
        <v>0.15</v>
      </c>
      <c r="M91" s="216">
        <v>0.04</v>
      </c>
      <c r="N91" s="216">
        <v>0.05</v>
      </c>
      <c r="O91" s="216">
        <v>0.05</v>
      </c>
      <c r="P91" s="216">
        <v>0.09</v>
      </c>
      <c r="Q91" s="216">
        <v>0</v>
      </c>
      <c r="R91" s="216">
        <v>0.02</v>
      </c>
      <c r="S91" s="216">
        <v>0</v>
      </c>
      <c r="T91" s="216">
        <v>0.75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0.67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3.29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1.35</v>
      </c>
      <c r="D92" s="216">
        <v>0.18</v>
      </c>
      <c r="E92" s="216">
        <v>0</v>
      </c>
      <c r="F92" s="216">
        <v>0</v>
      </c>
      <c r="G92" s="216">
        <v>3.45</v>
      </c>
      <c r="H92" s="216">
        <v>0</v>
      </c>
      <c r="I92" s="216">
        <v>4.26</v>
      </c>
      <c r="J92" s="216">
        <v>0.3</v>
      </c>
      <c r="K92" s="216">
        <v>0.05</v>
      </c>
      <c r="L92" s="216">
        <v>0.15</v>
      </c>
      <c r="M92" s="216">
        <v>0.04</v>
      </c>
      <c r="N92" s="216">
        <v>0.05</v>
      </c>
      <c r="O92" s="216">
        <v>0.05</v>
      </c>
      <c r="P92" s="216">
        <v>0.08</v>
      </c>
      <c r="Q92" s="216">
        <v>0</v>
      </c>
      <c r="R92" s="216">
        <v>0.02</v>
      </c>
      <c r="S92" s="216">
        <v>0</v>
      </c>
      <c r="T92" s="216">
        <v>0.75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0.67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3.29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1.35</v>
      </c>
      <c r="D93" s="216">
        <v>0.18</v>
      </c>
      <c r="E93" s="216">
        <v>0</v>
      </c>
      <c r="F93" s="216">
        <v>0</v>
      </c>
      <c r="G93" s="216">
        <v>3.45</v>
      </c>
      <c r="H93" s="216">
        <v>0</v>
      </c>
      <c r="I93" s="216">
        <v>4.26</v>
      </c>
      <c r="J93" s="216">
        <v>0.3</v>
      </c>
      <c r="K93" s="216">
        <v>0.05</v>
      </c>
      <c r="L93" s="216">
        <v>0.15</v>
      </c>
      <c r="M93" s="216">
        <v>0.04</v>
      </c>
      <c r="N93" s="216">
        <v>0.05</v>
      </c>
      <c r="O93" s="216">
        <v>0.05</v>
      </c>
      <c r="P93" s="216">
        <v>0.08</v>
      </c>
      <c r="Q93" s="216">
        <v>0</v>
      </c>
      <c r="R93" s="216">
        <v>0.02</v>
      </c>
      <c r="S93" s="216">
        <v>0</v>
      </c>
      <c r="T93" s="216">
        <v>0.75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3.29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1.35</v>
      </c>
      <c r="D94" s="216">
        <v>0.18</v>
      </c>
      <c r="E94" s="216">
        <v>0</v>
      </c>
      <c r="F94" s="216">
        <v>0</v>
      </c>
      <c r="G94" s="216">
        <v>3.45</v>
      </c>
      <c r="H94" s="216">
        <v>0</v>
      </c>
      <c r="I94" s="216">
        <v>4.26</v>
      </c>
      <c r="J94" s="216">
        <v>0.3</v>
      </c>
      <c r="K94" s="216">
        <v>0.05</v>
      </c>
      <c r="L94" s="216">
        <v>0.15</v>
      </c>
      <c r="M94" s="216">
        <v>0.04</v>
      </c>
      <c r="N94" s="216">
        <v>0.05</v>
      </c>
      <c r="O94" s="216">
        <v>0.05</v>
      </c>
      <c r="P94" s="216">
        <v>0.08</v>
      </c>
      <c r="Q94" s="216">
        <v>0</v>
      </c>
      <c r="R94" s="216">
        <v>0.02</v>
      </c>
      <c r="S94" s="216">
        <v>0</v>
      </c>
      <c r="T94" s="216">
        <v>0.75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3.29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1.35</v>
      </c>
      <c r="D95" s="216">
        <v>0.18</v>
      </c>
      <c r="E95" s="216">
        <v>0</v>
      </c>
      <c r="F95" s="216">
        <v>0</v>
      </c>
      <c r="G95" s="216">
        <v>3.45</v>
      </c>
      <c r="H95" s="216">
        <v>0</v>
      </c>
      <c r="I95" s="216">
        <v>4.26</v>
      </c>
      <c r="J95" s="216">
        <v>0.3</v>
      </c>
      <c r="K95" s="216">
        <v>0.05</v>
      </c>
      <c r="L95" s="216">
        <v>0.15</v>
      </c>
      <c r="M95" s="216">
        <v>0.04</v>
      </c>
      <c r="N95" s="216">
        <v>0.05</v>
      </c>
      <c r="O95" s="216">
        <v>0.05</v>
      </c>
      <c r="P95" s="216">
        <v>0.09</v>
      </c>
      <c r="Q95" s="216">
        <v>0</v>
      </c>
      <c r="R95" s="216">
        <v>0.02</v>
      </c>
      <c r="S95" s="216">
        <v>0</v>
      </c>
      <c r="T95" s="216">
        <v>0.75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3.29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1.35</v>
      </c>
      <c r="D96" s="216">
        <v>0.18</v>
      </c>
      <c r="E96" s="216">
        <v>0</v>
      </c>
      <c r="F96" s="216">
        <v>0</v>
      </c>
      <c r="G96" s="216">
        <v>3.45</v>
      </c>
      <c r="H96" s="216">
        <v>0</v>
      </c>
      <c r="I96" s="216">
        <v>4.26</v>
      </c>
      <c r="J96" s="216">
        <v>0.3</v>
      </c>
      <c r="K96" s="216">
        <v>0.05</v>
      </c>
      <c r="L96" s="216">
        <v>0.15</v>
      </c>
      <c r="M96" s="216">
        <v>0.04</v>
      </c>
      <c r="N96" s="216">
        <v>0.05</v>
      </c>
      <c r="O96" s="216">
        <v>0.05</v>
      </c>
      <c r="P96" s="216">
        <v>0.09</v>
      </c>
      <c r="Q96" s="216">
        <v>0</v>
      </c>
      <c r="R96" s="216">
        <v>0.02</v>
      </c>
      <c r="S96" s="216">
        <v>0</v>
      </c>
      <c r="T96" s="216">
        <v>0.75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3.29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1.35</v>
      </c>
      <c r="D97" s="216">
        <v>0.18</v>
      </c>
      <c r="E97" s="216">
        <v>0</v>
      </c>
      <c r="F97" s="216">
        <v>0</v>
      </c>
      <c r="G97" s="216">
        <v>3.45</v>
      </c>
      <c r="H97" s="216">
        <v>0</v>
      </c>
      <c r="I97" s="216">
        <v>4.26</v>
      </c>
      <c r="J97" s="216">
        <v>0.3</v>
      </c>
      <c r="K97" s="216">
        <v>0.05</v>
      </c>
      <c r="L97" s="216">
        <v>0.15</v>
      </c>
      <c r="M97" s="216">
        <v>0.04</v>
      </c>
      <c r="N97" s="216">
        <v>0.05</v>
      </c>
      <c r="O97" s="216">
        <v>0.05</v>
      </c>
      <c r="P97" s="216">
        <v>0.09</v>
      </c>
      <c r="Q97" s="216">
        <v>0</v>
      </c>
      <c r="R97" s="216">
        <v>0.02</v>
      </c>
      <c r="S97" s="216">
        <v>0</v>
      </c>
      <c r="T97" s="216">
        <v>0.75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3.29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1.35</v>
      </c>
      <c r="D98" s="216">
        <v>0.18</v>
      </c>
      <c r="E98" s="216">
        <v>0</v>
      </c>
      <c r="F98" s="216">
        <v>0</v>
      </c>
      <c r="G98" s="216">
        <v>3.45</v>
      </c>
      <c r="H98" s="216">
        <v>0</v>
      </c>
      <c r="I98" s="216">
        <v>4.26</v>
      </c>
      <c r="J98" s="216">
        <v>0.3</v>
      </c>
      <c r="K98" s="216">
        <v>0.05</v>
      </c>
      <c r="L98" s="216">
        <v>0.15</v>
      </c>
      <c r="M98" s="216">
        <v>0.04</v>
      </c>
      <c r="N98" s="216">
        <v>0.05</v>
      </c>
      <c r="O98" s="216">
        <v>0.05</v>
      </c>
      <c r="P98" s="216">
        <v>0.09</v>
      </c>
      <c r="Q98" s="216">
        <v>0</v>
      </c>
      <c r="R98" s="216">
        <v>0.02</v>
      </c>
      <c r="S98" s="216">
        <v>0</v>
      </c>
      <c r="T98" s="216">
        <v>0.75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3.29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3.2399999999999943E-2</v>
      </c>
      <c r="D99">
        <f t="shared" si="0"/>
        <v>4.3199999999999957E-3</v>
      </c>
      <c r="E99">
        <f t="shared" si="0"/>
        <v>0</v>
      </c>
      <c r="F99">
        <f t="shared" si="0"/>
        <v>0</v>
      </c>
      <c r="G99">
        <f t="shared" si="0"/>
        <v>8.1984999999999808E-2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5.0575000000000012E-3</v>
      </c>
      <c r="L99">
        <f t="shared" si="0"/>
        <v>2.3575000000000011E-3</v>
      </c>
      <c r="M99">
        <f t="shared" si="0"/>
        <v>9.6000000000000067E-4</v>
      </c>
      <c r="N99">
        <f t="shared" si="0"/>
        <v>1.1999999999999977E-3</v>
      </c>
      <c r="O99">
        <f t="shared" si="0"/>
        <v>1.1999999999999977E-3</v>
      </c>
      <c r="P99">
        <f t="shared" si="0"/>
        <v>2.0799999999999994E-3</v>
      </c>
      <c r="Q99">
        <f t="shared" si="0"/>
        <v>5.4749999999999992E-4</v>
      </c>
      <c r="R99">
        <f t="shared" si="0"/>
        <v>4.7250000000000032E-4</v>
      </c>
      <c r="S99">
        <f t="shared" si="0"/>
        <v>0</v>
      </c>
      <c r="T99">
        <f t="shared" si="0"/>
        <v>1.7999999999999999E-2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5.0250000000000002E-4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7.7050000000000035E-2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7.41</v>
      </c>
      <c r="D3" s="216">
        <v>0.97</v>
      </c>
      <c r="E3" s="216">
        <v>0</v>
      </c>
      <c r="F3" s="216">
        <v>0</v>
      </c>
      <c r="G3" s="216">
        <v>19.329999999999998</v>
      </c>
      <c r="H3" s="216">
        <v>0</v>
      </c>
      <c r="I3" s="216">
        <v>24.89</v>
      </c>
      <c r="J3" s="216">
        <v>2.02</v>
      </c>
      <c r="K3" s="216">
        <v>3.28</v>
      </c>
      <c r="L3" s="216">
        <v>20.54</v>
      </c>
      <c r="M3" s="216">
        <v>1</v>
      </c>
      <c r="N3" s="216">
        <v>1.29</v>
      </c>
      <c r="O3" s="216">
        <v>0</v>
      </c>
      <c r="P3" s="216">
        <v>1.55</v>
      </c>
      <c r="Q3" s="216">
        <v>7.01</v>
      </c>
      <c r="R3" s="216">
        <v>0.46</v>
      </c>
      <c r="S3" s="216">
        <v>0.28999999999999998</v>
      </c>
      <c r="T3" s="216">
        <v>0</v>
      </c>
      <c r="U3" s="216">
        <v>3.8</v>
      </c>
      <c r="V3" s="216">
        <v>0.23</v>
      </c>
      <c r="W3" s="216">
        <v>0.51</v>
      </c>
      <c r="X3" s="216">
        <v>1.61</v>
      </c>
      <c r="Y3" s="216">
        <v>0</v>
      </c>
      <c r="Z3" s="216">
        <v>1.38</v>
      </c>
      <c r="AA3" s="216">
        <v>0.86</v>
      </c>
      <c r="AB3" s="216">
        <v>0</v>
      </c>
      <c r="AC3" s="216">
        <v>0.3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12.46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7.41</v>
      </c>
      <c r="D4" s="216">
        <v>0.97</v>
      </c>
      <c r="E4" s="216">
        <v>0</v>
      </c>
      <c r="F4" s="216">
        <v>0</v>
      </c>
      <c r="G4" s="216">
        <v>19.329999999999998</v>
      </c>
      <c r="H4" s="216">
        <v>0</v>
      </c>
      <c r="I4" s="216">
        <v>24.89</v>
      </c>
      <c r="J4" s="216">
        <v>2.02</v>
      </c>
      <c r="K4" s="216">
        <v>9.4</v>
      </c>
      <c r="L4" s="216">
        <v>20.54</v>
      </c>
      <c r="M4" s="216">
        <v>1</v>
      </c>
      <c r="N4" s="216">
        <v>1.29</v>
      </c>
      <c r="O4" s="216">
        <v>0</v>
      </c>
      <c r="P4" s="216">
        <v>1.51</v>
      </c>
      <c r="Q4" s="216">
        <v>7.01</v>
      </c>
      <c r="R4" s="216">
        <v>0.46</v>
      </c>
      <c r="S4" s="216">
        <v>0.28999999999999998</v>
      </c>
      <c r="T4" s="216">
        <v>0</v>
      </c>
      <c r="U4" s="216">
        <v>3.8</v>
      </c>
      <c r="V4" s="216">
        <v>0.23</v>
      </c>
      <c r="W4" s="216">
        <v>0.51</v>
      </c>
      <c r="X4" s="216">
        <v>1.61</v>
      </c>
      <c r="Y4" s="216">
        <v>0</v>
      </c>
      <c r="Z4" s="216">
        <v>1.38</v>
      </c>
      <c r="AA4" s="216">
        <v>0.86</v>
      </c>
      <c r="AB4" s="216">
        <v>0</v>
      </c>
      <c r="AC4" s="216">
        <v>0.3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12.46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7.41</v>
      </c>
      <c r="D5" s="216">
        <v>0.97</v>
      </c>
      <c r="E5" s="216">
        <v>0</v>
      </c>
      <c r="F5" s="216">
        <v>0</v>
      </c>
      <c r="G5" s="216">
        <v>19.329999999999998</v>
      </c>
      <c r="H5" s="216">
        <v>0</v>
      </c>
      <c r="I5" s="216">
        <v>24.89</v>
      </c>
      <c r="J5" s="216">
        <v>2.02</v>
      </c>
      <c r="K5" s="216">
        <v>9.4</v>
      </c>
      <c r="L5" s="216">
        <v>67.31</v>
      </c>
      <c r="M5" s="216">
        <v>1</v>
      </c>
      <c r="N5" s="216">
        <v>1.29</v>
      </c>
      <c r="O5" s="216">
        <v>0</v>
      </c>
      <c r="P5" s="216">
        <v>1.51</v>
      </c>
      <c r="Q5" s="216">
        <v>7.01</v>
      </c>
      <c r="R5" s="216">
        <v>0.46</v>
      </c>
      <c r="S5" s="216">
        <v>6.16</v>
      </c>
      <c r="T5" s="216">
        <v>0</v>
      </c>
      <c r="U5" s="216">
        <v>3.8</v>
      </c>
      <c r="V5" s="216">
        <v>0.23</v>
      </c>
      <c r="W5" s="216">
        <v>0.51</v>
      </c>
      <c r="X5" s="216">
        <v>1.61</v>
      </c>
      <c r="Y5" s="216">
        <v>0</v>
      </c>
      <c r="Z5" s="216">
        <v>1.38</v>
      </c>
      <c r="AA5" s="216">
        <v>0.86</v>
      </c>
      <c r="AB5" s="216">
        <v>0</v>
      </c>
      <c r="AC5" s="216">
        <v>0.3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12.46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7.41</v>
      </c>
      <c r="D6" s="216">
        <v>0.97</v>
      </c>
      <c r="E6" s="216">
        <v>0</v>
      </c>
      <c r="F6" s="216">
        <v>0</v>
      </c>
      <c r="G6" s="216">
        <v>19.329999999999998</v>
      </c>
      <c r="H6" s="216">
        <v>0</v>
      </c>
      <c r="I6" s="216">
        <v>24.89</v>
      </c>
      <c r="J6" s="216">
        <v>2.02</v>
      </c>
      <c r="K6" s="216">
        <v>9.4</v>
      </c>
      <c r="L6" s="216">
        <v>134.83000000000001</v>
      </c>
      <c r="M6" s="216">
        <v>1</v>
      </c>
      <c r="N6" s="216">
        <v>1.29</v>
      </c>
      <c r="O6" s="216">
        <v>0</v>
      </c>
      <c r="P6" s="216">
        <v>1.51</v>
      </c>
      <c r="Q6" s="216">
        <v>7.01</v>
      </c>
      <c r="R6" s="216">
        <v>0.46</v>
      </c>
      <c r="S6" s="216">
        <v>6.16</v>
      </c>
      <c r="T6" s="216">
        <v>0</v>
      </c>
      <c r="U6" s="216">
        <v>3.8</v>
      </c>
      <c r="V6" s="216">
        <v>0.23</v>
      </c>
      <c r="W6" s="216">
        <v>0.51</v>
      </c>
      <c r="X6" s="216">
        <v>1.61</v>
      </c>
      <c r="Y6" s="216">
        <v>0</v>
      </c>
      <c r="Z6" s="216">
        <v>1.38</v>
      </c>
      <c r="AA6" s="216">
        <v>0.86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12.46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7.41</v>
      </c>
      <c r="D7" s="216">
        <v>0.97</v>
      </c>
      <c r="E7" s="216">
        <v>0</v>
      </c>
      <c r="F7" s="216">
        <v>0</v>
      </c>
      <c r="G7" s="216">
        <v>19.329999999999998</v>
      </c>
      <c r="H7" s="216">
        <v>0</v>
      </c>
      <c r="I7" s="216">
        <v>24.89</v>
      </c>
      <c r="J7" s="216">
        <v>2.02</v>
      </c>
      <c r="K7" s="216">
        <v>9.4</v>
      </c>
      <c r="L7" s="216">
        <v>202.34</v>
      </c>
      <c r="M7" s="216">
        <v>1</v>
      </c>
      <c r="N7" s="216">
        <v>1.29</v>
      </c>
      <c r="O7" s="216">
        <v>0</v>
      </c>
      <c r="P7" s="216">
        <v>1.8</v>
      </c>
      <c r="Q7" s="216">
        <v>7.01</v>
      </c>
      <c r="R7" s="216">
        <v>0.46</v>
      </c>
      <c r="S7" s="216">
        <v>6.16</v>
      </c>
      <c r="T7" s="216">
        <v>0</v>
      </c>
      <c r="U7" s="216">
        <v>3.8</v>
      </c>
      <c r="V7" s="216">
        <v>0.23</v>
      </c>
      <c r="W7" s="216">
        <v>0.51</v>
      </c>
      <c r="X7" s="216">
        <v>1.61</v>
      </c>
      <c r="Y7" s="216">
        <v>0</v>
      </c>
      <c r="Z7" s="216">
        <v>1.38</v>
      </c>
      <c r="AA7" s="216">
        <v>0.86</v>
      </c>
      <c r="AB7" s="216">
        <v>0</v>
      </c>
      <c r="AC7" s="216">
        <v>0.3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12.01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7.41</v>
      </c>
      <c r="D8" s="216">
        <v>0.97</v>
      </c>
      <c r="E8" s="216">
        <v>0</v>
      </c>
      <c r="F8" s="216">
        <v>0</v>
      </c>
      <c r="G8" s="216">
        <v>19.329999999999998</v>
      </c>
      <c r="H8" s="216">
        <v>0</v>
      </c>
      <c r="I8" s="216">
        <v>24.89</v>
      </c>
      <c r="J8" s="216">
        <v>2.02</v>
      </c>
      <c r="K8" s="216">
        <v>9.4</v>
      </c>
      <c r="L8" s="216">
        <v>268.55</v>
      </c>
      <c r="M8" s="216">
        <v>1</v>
      </c>
      <c r="N8" s="216">
        <v>1.29</v>
      </c>
      <c r="O8" s="216">
        <v>0</v>
      </c>
      <c r="P8" s="216">
        <v>1.8</v>
      </c>
      <c r="Q8" s="216">
        <v>7.01</v>
      </c>
      <c r="R8" s="216">
        <v>0.46</v>
      </c>
      <c r="S8" s="216">
        <v>6.16</v>
      </c>
      <c r="T8" s="216">
        <v>0</v>
      </c>
      <c r="U8" s="216">
        <v>3.8</v>
      </c>
      <c r="V8" s="216">
        <v>0.23</v>
      </c>
      <c r="W8" s="216">
        <v>0.51</v>
      </c>
      <c r="X8" s="216">
        <v>1.61</v>
      </c>
      <c r="Y8" s="216">
        <v>0</v>
      </c>
      <c r="Z8" s="216">
        <v>1.38</v>
      </c>
      <c r="AA8" s="216">
        <v>0.86</v>
      </c>
      <c r="AB8" s="216">
        <v>0</v>
      </c>
      <c r="AC8" s="216">
        <v>0.3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12.01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7.41</v>
      </c>
      <c r="D9" s="216">
        <v>0.97</v>
      </c>
      <c r="E9" s="216">
        <v>0</v>
      </c>
      <c r="F9" s="216">
        <v>0</v>
      </c>
      <c r="G9" s="216">
        <v>19.329999999999998</v>
      </c>
      <c r="H9" s="216">
        <v>0</v>
      </c>
      <c r="I9" s="216">
        <v>24.89</v>
      </c>
      <c r="J9" s="216">
        <v>2.02</v>
      </c>
      <c r="K9" s="216">
        <v>9.4</v>
      </c>
      <c r="L9" s="216">
        <v>271.18</v>
      </c>
      <c r="M9" s="216">
        <v>1</v>
      </c>
      <c r="N9" s="216">
        <v>1.29</v>
      </c>
      <c r="O9" s="216">
        <v>0</v>
      </c>
      <c r="P9" s="216">
        <v>1.8</v>
      </c>
      <c r="Q9" s="216">
        <v>7.01</v>
      </c>
      <c r="R9" s="216">
        <v>0.46</v>
      </c>
      <c r="S9" s="216">
        <v>6.16</v>
      </c>
      <c r="T9" s="216">
        <v>0</v>
      </c>
      <c r="U9" s="216">
        <v>3.8</v>
      </c>
      <c r="V9" s="216">
        <v>0.23</v>
      </c>
      <c r="W9" s="216">
        <v>0.51</v>
      </c>
      <c r="X9" s="216">
        <v>1.61</v>
      </c>
      <c r="Y9" s="216">
        <v>0</v>
      </c>
      <c r="Z9" s="216">
        <v>1.38</v>
      </c>
      <c r="AA9" s="216">
        <v>0.86</v>
      </c>
      <c r="AB9" s="216">
        <v>0</v>
      </c>
      <c r="AC9" s="216">
        <v>0.3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12.01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7.41</v>
      </c>
      <c r="D10" s="216">
        <v>0.97</v>
      </c>
      <c r="E10" s="216">
        <v>0</v>
      </c>
      <c r="F10" s="216">
        <v>0</v>
      </c>
      <c r="G10" s="216">
        <v>19.329999999999998</v>
      </c>
      <c r="H10" s="216">
        <v>0</v>
      </c>
      <c r="I10" s="216">
        <v>24.89</v>
      </c>
      <c r="J10" s="216">
        <v>2.02</v>
      </c>
      <c r="K10" s="216">
        <v>9.4</v>
      </c>
      <c r="L10" s="216">
        <v>269.13</v>
      </c>
      <c r="M10" s="216">
        <v>1</v>
      </c>
      <c r="N10" s="216">
        <v>1.29</v>
      </c>
      <c r="O10" s="216">
        <v>0</v>
      </c>
      <c r="P10" s="216">
        <v>1.8</v>
      </c>
      <c r="Q10" s="216">
        <v>7.01</v>
      </c>
      <c r="R10" s="216">
        <v>0.46</v>
      </c>
      <c r="S10" s="216">
        <v>6.16</v>
      </c>
      <c r="T10" s="216">
        <v>0</v>
      </c>
      <c r="U10" s="216">
        <v>3.8</v>
      </c>
      <c r="V10" s="216">
        <v>0.23</v>
      </c>
      <c r="W10" s="216">
        <v>0.51</v>
      </c>
      <c r="X10" s="216">
        <v>1.61</v>
      </c>
      <c r="Y10" s="216">
        <v>0</v>
      </c>
      <c r="Z10" s="216">
        <v>1.38</v>
      </c>
      <c r="AA10" s="216">
        <v>0.86</v>
      </c>
      <c r="AB10" s="216">
        <v>0</v>
      </c>
      <c r="AC10" s="216">
        <v>0.3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12.01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7.41</v>
      </c>
      <c r="D11" s="216">
        <v>0.97</v>
      </c>
      <c r="E11" s="216">
        <v>0</v>
      </c>
      <c r="F11" s="216">
        <v>0</v>
      </c>
      <c r="G11" s="216">
        <v>19.329999999999998</v>
      </c>
      <c r="H11" s="216">
        <v>0</v>
      </c>
      <c r="I11" s="216">
        <v>24.89</v>
      </c>
      <c r="J11" s="216">
        <v>2.02</v>
      </c>
      <c r="K11" s="216">
        <v>9.4</v>
      </c>
      <c r="L11" s="216">
        <v>269.13</v>
      </c>
      <c r="M11" s="216">
        <v>1</v>
      </c>
      <c r="N11" s="216">
        <v>1.29</v>
      </c>
      <c r="O11" s="216">
        <v>0</v>
      </c>
      <c r="P11" s="216">
        <v>1.8</v>
      </c>
      <c r="Q11" s="216">
        <v>7.01</v>
      </c>
      <c r="R11" s="216">
        <v>0.46</v>
      </c>
      <c r="S11" s="216">
        <v>5.32</v>
      </c>
      <c r="T11" s="216">
        <v>0</v>
      </c>
      <c r="U11" s="216">
        <v>3.8</v>
      </c>
      <c r="V11" s="216">
        <v>0.23</v>
      </c>
      <c r="W11" s="216">
        <v>0.51</v>
      </c>
      <c r="X11" s="216">
        <v>1.61</v>
      </c>
      <c r="Y11" s="216">
        <v>0</v>
      </c>
      <c r="Z11" s="216">
        <v>1.38</v>
      </c>
      <c r="AA11" s="216">
        <v>0.86</v>
      </c>
      <c r="AB11" s="216">
        <v>0</v>
      </c>
      <c r="AC11" s="216">
        <v>0.3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12.01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7.41</v>
      </c>
      <c r="D12" s="216">
        <v>0.97</v>
      </c>
      <c r="E12" s="216">
        <v>0</v>
      </c>
      <c r="F12" s="216">
        <v>0</v>
      </c>
      <c r="G12" s="216">
        <v>19.329999999999998</v>
      </c>
      <c r="H12" s="216">
        <v>0</v>
      </c>
      <c r="I12" s="216">
        <v>24.89</v>
      </c>
      <c r="J12" s="216">
        <v>2.02</v>
      </c>
      <c r="K12" s="216">
        <v>9.4</v>
      </c>
      <c r="L12" s="216">
        <v>269.13</v>
      </c>
      <c r="M12" s="216">
        <v>1</v>
      </c>
      <c r="N12" s="216">
        <v>1.29</v>
      </c>
      <c r="O12" s="216">
        <v>0</v>
      </c>
      <c r="P12" s="216">
        <v>1.8</v>
      </c>
      <c r="Q12" s="216">
        <v>7.01</v>
      </c>
      <c r="R12" s="216">
        <v>0.46</v>
      </c>
      <c r="S12" s="216">
        <v>5.32</v>
      </c>
      <c r="T12" s="216">
        <v>0</v>
      </c>
      <c r="U12" s="216">
        <v>3.8</v>
      </c>
      <c r="V12" s="216">
        <v>0.23</v>
      </c>
      <c r="W12" s="216">
        <v>0.51</v>
      </c>
      <c r="X12" s="216">
        <v>1.61</v>
      </c>
      <c r="Y12" s="216">
        <v>0</v>
      </c>
      <c r="Z12" s="216">
        <v>1.38</v>
      </c>
      <c r="AA12" s="216">
        <v>0.86</v>
      </c>
      <c r="AB12" s="216">
        <v>0</v>
      </c>
      <c r="AC12" s="216">
        <v>0.3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12.01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7.41</v>
      </c>
      <c r="D13" s="216">
        <v>0.97</v>
      </c>
      <c r="E13" s="216">
        <v>0</v>
      </c>
      <c r="F13" s="216">
        <v>0</v>
      </c>
      <c r="G13" s="216">
        <v>19.989999999999998</v>
      </c>
      <c r="H13" s="216">
        <v>0</v>
      </c>
      <c r="I13" s="216">
        <v>24.89</v>
      </c>
      <c r="J13" s="216">
        <v>2.02</v>
      </c>
      <c r="K13" s="216">
        <v>6.46</v>
      </c>
      <c r="L13" s="216">
        <v>264.2</v>
      </c>
      <c r="M13" s="216">
        <v>1</v>
      </c>
      <c r="N13" s="216">
        <v>1.29</v>
      </c>
      <c r="O13" s="216">
        <v>0</v>
      </c>
      <c r="P13" s="216">
        <v>1.8</v>
      </c>
      <c r="Q13" s="216">
        <v>6.7</v>
      </c>
      <c r="R13" s="216">
        <v>0.46</v>
      </c>
      <c r="S13" s="216">
        <v>4.32</v>
      </c>
      <c r="T13" s="216">
        <v>0</v>
      </c>
      <c r="U13" s="216">
        <v>3.8</v>
      </c>
      <c r="V13" s="216">
        <v>0.23</v>
      </c>
      <c r="W13" s="216">
        <v>0.51</v>
      </c>
      <c r="X13" s="216">
        <v>1.61</v>
      </c>
      <c r="Y13" s="216">
        <v>0</v>
      </c>
      <c r="Z13" s="216">
        <v>1.38</v>
      </c>
      <c r="AA13" s="216">
        <v>0.86</v>
      </c>
      <c r="AB13" s="216">
        <v>0</v>
      </c>
      <c r="AC13" s="216">
        <v>0.3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12.01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7.41</v>
      </c>
      <c r="D14" s="216">
        <v>0.97</v>
      </c>
      <c r="E14" s="216">
        <v>0</v>
      </c>
      <c r="F14" s="216">
        <v>0</v>
      </c>
      <c r="G14" s="216">
        <v>19.989999999999998</v>
      </c>
      <c r="H14" s="216">
        <v>0</v>
      </c>
      <c r="I14" s="216">
        <v>24.89</v>
      </c>
      <c r="J14" s="216">
        <v>2.02</v>
      </c>
      <c r="K14" s="216">
        <v>6.46</v>
      </c>
      <c r="L14" s="216">
        <v>264.2</v>
      </c>
      <c r="M14" s="216">
        <v>1</v>
      </c>
      <c r="N14" s="216">
        <v>1.29</v>
      </c>
      <c r="O14" s="216">
        <v>0</v>
      </c>
      <c r="P14" s="216">
        <v>1.8</v>
      </c>
      <c r="Q14" s="216">
        <v>6.7</v>
      </c>
      <c r="R14" s="216">
        <v>0.46</v>
      </c>
      <c r="S14" s="216">
        <v>4.32</v>
      </c>
      <c r="T14" s="216">
        <v>0</v>
      </c>
      <c r="U14" s="216">
        <v>3.8</v>
      </c>
      <c r="V14" s="216">
        <v>0.23</v>
      </c>
      <c r="W14" s="216">
        <v>0.51</v>
      </c>
      <c r="X14" s="216">
        <v>1.61</v>
      </c>
      <c r="Y14" s="216">
        <v>0</v>
      </c>
      <c r="Z14" s="216">
        <v>1.38</v>
      </c>
      <c r="AA14" s="216">
        <v>0.86</v>
      </c>
      <c r="AB14" s="216">
        <v>0</v>
      </c>
      <c r="AC14" s="216">
        <v>0.3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12.01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7.41</v>
      </c>
      <c r="D15" s="216">
        <v>0.97</v>
      </c>
      <c r="E15" s="216">
        <v>0</v>
      </c>
      <c r="F15" s="216">
        <v>0</v>
      </c>
      <c r="G15" s="216">
        <v>19.989999999999998</v>
      </c>
      <c r="H15" s="216">
        <v>0</v>
      </c>
      <c r="I15" s="216">
        <v>24.89</v>
      </c>
      <c r="J15" s="216">
        <v>2.02</v>
      </c>
      <c r="K15" s="216">
        <v>6.46</v>
      </c>
      <c r="L15" s="216">
        <v>264.2</v>
      </c>
      <c r="M15" s="216">
        <v>1</v>
      </c>
      <c r="N15" s="216">
        <v>1.29</v>
      </c>
      <c r="O15" s="216">
        <v>0</v>
      </c>
      <c r="P15" s="216">
        <v>1.8</v>
      </c>
      <c r="Q15" s="216">
        <v>6.25</v>
      </c>
      <c r="R15" s="216">
        <v>0.4</v>
      </c>
      <c r="S15" s="216">
        <v>4.32</v>
      </c>
      <c r="T15" s="216">
        <v>0</v>
      </c>
      <c r="U15" s="216">
        <v>3.8</v>
      </c>
      <c r="V15" s="216">
        <v>0.23</v>
      </c>
      <c r="W15" s="216">
        <v>0.5</v>
      </c>
      <c r="X15" s="216">
        <v>1.61</v>
      </c>
      <c r="Y15" s="216">
        <v>0</v>
      </c>
      <c r="Z15" s="216">
        <v>1.38</v>
      </c>
      <c r="AA15" s="216">
        <v>0.86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12.01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7.41</v>
      </c>
      <c r="D16" s="216">
        <v>0.97</v>
      </c>
      <c r="E16" s="216">
        <v>0</v>
      </c>
      <c r="F16" s="216">
        <v>0</v>
      </c>
      <c r="G16" s="216">
        <v>19.989999999999998</v>
      </c>
      <c r="H16" s="216">
        <v>0</v>
      </c>
      <c r="I16" s="216">
        <v>24.89</v>
      </c>
      <c r="J16" s="216">
        <v>2.02</v>
      </c>
      <c r="K16" s="216">
        <v>6.46</v>
      </c>
      <c r="L16" s="216">
        <v>264.2</v>
      </c>
      <c r="M16" s="216">
        <v>1</v>
      </c>
      <c r="N16" s="216">
        <v>1.29</v>
      </c>
      <c r="O16" s="216">
        <v>0</v>
      </c>
      <c r="P16" s="216">
        <v>1.8</v>
      </c>
      <c r="Q16" s="216">
        <v>5.1100000000000003</v>
      </c>
      <c r="R16" s="216">
        <v>0.46</v>
      </c>
      <c r="S16" s="216">
        <v>4.32</v>
      </c>
      <c r="T16" s="216">
        <v>0</v>
      </c>
      <c r="U16" s="216">
        <v>3.8</v>
      </c>
      <c r="V16" s="216">
        <v>0.23</v>
      </c>
      <c r="W16" s="216">
        <v>0.5</v>
      </c>
      <c r="X16" s="216">
        <v>1.61</v>
      </c>
      <c r="Y16" s="216">
        <v>0</v>
      </c>
      <c r="Z16" s="216">
        <v>1.38</v>
      </c>
      <c r="AA16" s="216">
        <v>0.86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12.01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7.41</v>
      </c>
      <c r="D17" s="216">
        <v>0.97</v>
      </c>
      <c r="E17" s="216">
        <v>0</v>
      </c>
      <c r="F17" s="216">
        <v>0</v>
      </c>
      <c r="G17" s="216">
        <v>19.989999999999998</v>
      </c>
      <c r="H17" s="216">
        <v>0</v>
      </c>
      <c r="I17" s="216">
        <v>24.89</v>
      </c>
      <c r="J17" s="216">
        <v>2.02</v>
      </c>
      <c r="K17" s="216">
        <v>6.46</v>
      </c>
      <c r="L17" s="216">
        <v>264.2</v>
      </c>
      <c r="M17" s="216">
        <v>1</v>
      </c>
      <c r="N17" s="216">
        <v>1.29</v>
      </c>
      <c r="O17" s="216">
        <v>0</v>
      </c>
      <c r="P17" s="216">
        <v>1.8</v>
      </c>
      <c r="Q17" s="216">
        <v>4.32</v>
      </c>
      <c r="R17" s="216">
        <v>0.46</v>
      </c>
      <c r="S17" s="216">
        <v>4.32</v>
      </c>
      <c r="T17" s="216">
        <v>0</v>
      </c>
      <c r="U17" s="216">
        <v>3.8</v>
      </c>
      <c r="V17" s="216">
        <v>0.23</v>
      </c>
      <c r="W17" s="216">
        <v>0.5</v>
      </c>
      <c r="X17" s="216">
        <v>1.61</v>
      </c>
      <c r="Y17" s="216">
        <v>0</v>
      </c>
      <c r="Z17" s="216">
        <v>1.38</v>
      </c>
      <c r="AA17" s="216">
        <v>0.86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12.01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7.41</v>
      </c>
      <c r="D18" s="216">
        <v>0.97</v>
      </c>
      <c r="E18" s="216">
        <v>0</v>
      </c>
      <c r="F18" s="216">
        <v>0</v>
      </c>
      <c r="G18" s="216">
        <v>19.989999999999998</v>
      </c>
      <c r="H18" s="216">
        <v>0</v>
      </c>
      <c r="I18" s="216">
        <v>24.89</v>
      </c>
      <c r="J18" s="216">
        <v>2.02</v>
      </c>
      <c r="K18" s="216">
        <v>6.46</v>
      </c>
      <c r="L18" s="216">
        <v>264.2</v>
      </c>
      <c r="M18" s="216">
        <v>1</v>
      </c>
      <c r="N18" s="216">
        <v>1.29</v>
      </c>
      <c r="O18" s="216">
        <v>0</v>
      </c>
      <c r="P18" s="216">
        <v>1.8</v>
      </c>
      <c r="Q18" s="216">
        <v>3.53</v>
      </c>
      <c r="R18" s="216">
        <v>0.46</v>
      </c>
      <c r="S18" s="216">
        <v>4.32</v>
      </c>
      <c r="T18" s="216">
        <v>0</v>
      </c>
      <c r="U18" s="216">
        <v>3.8</v>
      </c>
      <c r="V18" s="216">
        <v>0.23</v>
      </c>
      <c r="W18" s="216">
        <v>0.5</v>
      </c>
      <c r="X18" s="216">
        <v>1.61</v>
      </c>
      <c r="Y18" s="216">
        <v>0</v>
      </c>
      <c r="Z18" s="216">
        <v>1.38</v>
      </c>
      <c r="AA18" s="216">
        <v>0.86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12.01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7.41</v>
      </c>
      <c r="D19" s="216">
        <v>0.97</v>
      </c>
      <c r="E19" s="216">
        <v>0</v>
      </c>
      <c r="F19" s="216">
        <v>0</v>
      </c>
      <c r="G19" s="216">
        <v>19.989999999999998</v>
      </c>
      <c r="H19" s="216">
        <v>0</v>
      </c>
      <c r="I19" s="216">
        <v>24.89</v>
      </c>
      <c r="J19" s="216">
        <v>2.02</v>
      </c>
      <c r="K19" s="216">
        <v>6.46</v>
      </c>
      <c r="L19" s="216">
        <v>264.2</v>
      </c>
      <c r="M19" s="216">
        <v>1</v>
      </c>
      <c r="N19" s="216">
        <v>1.29</v>
      </c>
      <c r="O19" s="216">
        <v>0</v>
      </c>
      <c r="P19" s="216">
        <v>1.8</v>
      </c>
      <c r="Q19" s="216">
        <v>1.01</v>
      </c>
      <c r="R19" s="216">
        <v>0</v>
      </c>
      <c r="S19" s="216">
        <v>4.32</v>
      </c>
      <c r="T19" s="216">
        <v>0</v>
      </c>
      <c r="U19" s="216">
        <v>3.8</v>
      </c>
      <c r="V19" s="216">
        <v>0.23</v>
      </c>
      <c r="W19" s="216">
        <v>0.5</v>
      </c>
      <c r="X19" s="216">
        <v>1.61</v>
      </c>
      <c r="Y19" s="216">
        <v>0</v>
      </c>
      <c r="Z19" s="216">
        <v>1.38</v>
      </c>
      <c r="AA19" s="216">
        <v>0.69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12.01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7.41</v>
      </c>
      <c r="D20" s="216">
        <v>0.97</v>
      </c>
      <c r="E20" s="216">
        <v>0</v>
      </c>
      <c r="F20" s="216">
        <v>0</v>
      </c>
      <c r="G20" s="216">
        <v>19.989999999999998</v>
      </c>
      <c r="H20" s="216">
        <v>0</v>
      </c>
      <c r="I20" s="216">
        <v>24.89</v>
      </c>
      <c r="J20" s="216">
        <v>2.02</v>
      </c>
      <c r="K20" s="216">
        <v>6.46</v>
      </c>
      <c r="L20" s="216">
        <v>264.2</v>
      </c>
      <c r="M20" s="216">
        <v>1</v>
      </c>
      <c r="N20" s="216">
        <v>1.29</v>
      </c>
      <c r="O20" s="216">
        <v>0</v>
      </c>
      <c r="P20" s="216">
        <v>1.8</v>
      </c>
      <c r="Q20" s="216">
        <v>0.5</v>
      </c>
      <c r="R20" s="216">
        <v>0</v>
      </c>
      <c r="S20" s="216">
        <v>4.32</v>
      </c>
      <c r="T20" s="216">
        <v>0</v>
      </c>
      <c r="U20" s="216">
        <v>3.8</v>
      </c>
      <c r="V20" s="216">
        <v>0.23</v>
      </c>
      <c r="W20" s="216">
        <v>0.5</v>
      </c>
      <c r="X20" s="216">
        <v>1.61</v>
      </c>
      <c r="Y20" s="216">
        <v>0</v>
      </c>
      <c r="Z20" s="216">
        <v>1.38</v>
      </c>
      <c r="AA20" s="216">
        <v>0.69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12.01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7.41</v>
      </c>
      <c r="D21" s="216">
        <v>0.97</v>
      </c>
      <c r="E21" s="216">
        <v>0</v>
      </c>
      <c r="F21" s="216">
        <v>0</v>
      </c>
      <c r="G21" s="216">
        <v>19.989999999999998</v>
      </c>
      <c r="H21" s="216">
        <v>0</v>
      </c>
      <c r="I21" s="216">
        <v>24.89</v>
      </c>
      <c r="J21" s="216">
        <v>2.02</v>
      </c>
      <c r="K21" s="216">
        <v>6.46</v>
      </c>
      <c r="L21" s="216">
        <v>264.2</v>
      </c>
      <c r="M21" s="216">
        <v>1</v>
      </c>
      <c r="N21" s="216">
        <v>1.29</v>
      </c>
      <c r="O21" s="216">
        <v>0</v>
      </c>
      <c r="P21" s="216">
        <v>1.8</v>
      </c>
      <c r="Q21" s="216">
        <v>3.34</v>
      </c>
      <c r="R21" s="216">
        <v>0.46</v>
      </c>
      <c r="S21" s="216">
        <v>4.32</v>
      </c>
      <c r="T21" s="216">
        <v>0</v>
      </c>
      <c r="U21" s="216">
        <v>3.8</v>
      </c>
      <c r="V21" s="216">
        <v>0.23</v>
      </c>
      <c r="W21" s="216">
        <v>0.5</v>
      </c>
      <c r="X21" s="216">
        <v>1.61</v>
      </c>
      <c r="Y21" s="216">
        <v>0</v>
      </c>
      <c r="Z21" s="216">
        <v>1.38</v>
      </c>
      <c r="AA21" s="216">
        <v>0.86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12.01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7.41</v>
      </c>
      <c r="D22" s="216">
        <v>0.97</v>
      </c>
      <c r="E22" s="216">
        <v>0</v>
      </c>
      <c r="F22" s="216">
        <v>0</v>
      </c>
      <c r="G22" s="216">
        <v>19.989999999999998</v>
      </c>
      <c r="H22" s="216">
        <v>0</v>
      </c>
      <c r="I22" s="216">
        <v>24.89</v>
      </c>
      <c r="J22" s="216">
        <v>2.02</v>
      </c>
      <c r="K22" s="216">
        <v>6.46</v>
      </c>
      <c r="L22" s="216">
        <v>264.2</v>
      </c>
      <c r="M22" s="216">
        <v>1</v>
      </c>
      <c r="N22" s="216">
        <v>1.29</v>
      </c>
      <c r="O22" s="216">
        <v>0</v>
      </c>
      <c r="P22" s="216">
        <v>1.8</v>
      </c>
      <c r="Q22" s="216">
        <v>3.44</v>
      </c>
      <c r="R22" s="216">
        <v>0.46</v>
      </c>
      <c r="S22" s="216">
        <v>4.32</v>
      </c>
      <c r="T22" s="216">
        <v>0</v>
      </c>
      <c r="U22" s="216">
        <v>3.8</v>
      </c>
      <c r="V22" s="216">
        <v>0.23</v>
      </c>
      <c r="W22" s="216">
        <v>0.5</v>
      </c>
      <c r="X22" s="216">
        <v>1.61</v>
      </c>
      <c r="Y22" s="216">
        <v>0</v>
      </c>
      <c r="Z22" s="216">
        <v>1.38</v>
      </c>
      <c r="AA22" s="216">
        <v>0.86</v>
      </c>
      <c r="AB22" s="216">
        <v>0</v>
      </c>
      <c r="AC22" s="216">
        <v>0.59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12.01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7.41</v>
      </c>
      <c r="D23" s="216">
        <v>0.97</v>
      </c>
      <c r="E23" s="216">
        <v>0</v>
      </c>
      <c r="F23" s="216">
        <v>0</v>
      </c>
      <c r="G23" s="216">
        <v>19.989999999999998</v>
      </c>
      <c r="H23" s="216">
        <v>0</v>
      </c>
      <c r="I23" s="216">
        <v>24.89</v>
      </c>
      <c r="J23" s="216">
        <v>2.02</v>
      </c>
      <c r="K23" s="216">
        <v>6.46</v>
      </c>
      <c r="L23" s="216">
        <v>264.2</v>
      </c>
      <c r="M23" s="216">
        <v>1</v>
      </c>
      <c r="N23" s="216">
        <v>1.29</v>
      </c>
      <c r="O23" s="216">
        <v>0</v>
      </c>
      <c r="P23" s="216">
        <v>1.8</v>
      </c>
      <c r="Q23" s="216">
        <v>3.8</v>
      </c>
      <c r="R23" s="216">
        <v>0.46</v>
      </c>
      <c r="S23" s="216">
        <v>5.32</v>
      </c>
      <c r="T23" s="216">
        <v>0</v>
      </c>
      <c r="U23" s="216">
        <v>3.8</v>
      </c>
      <c r="V23" s="216">
        <v>0.23</v>
      </c>
      <c r="W23" s="216">
        <v>0.5</v>
      </c>
      <c r="X23" s="216">
        <v>1.61</v>
      </c>
      <c r="Y23" s="216">
        <v>0</v>
      </c>
      <c r="Z23" s="216">
        <v>1.38</v>
      </c>
      <c r="AA23" s="216">
        <v>0.86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12.01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7.41</v>
      </c>
      <c r="D24" s="216">
        <v>0.97</v>
      </c>
      <c r="E24" s="216">
        <v>0</v>
      </c>
      <c r="F24" s="216">
        <v>0</v>
      </c>
      <c r="G24" s="216">
        <v>19.989999999999998</v>
      </c>
      <c r="H24" s="216">
        <v>0</v>
      </c>
      <c r="I24" s="216">
        <v>24.89</v>
      </c>
      <c r="J24" s="216">
        <v>1.68</v>
      </c>
      <c r="K24" s="216">
        <v>6.46</v>
      </c>
      <c r="L24" s="216">
        <v>264.2</v>
      </c>
      <c r="M24" s="216">
        <v>1</v>
      </c>
      <c r="N24" s="216">
        <v>1.29</v>
      </c>
      <c r="O24" s="216">
        <v>0</v>
      </c>
      <c r="P24" s="216">
        <v>1.8</v>
      </c>
      <c r="Q24" s="216">
        <v>3.32</v>
      </c>
      <c r="R24" s="216">
        <v>0.46</v>
      </c>
      <c r="S24" s="216">
        <v>5.32</v>
      </c>
      <c r="T24" s="216">
        <v>0</v>
      </c>
      <c r="U24" s="216">
        <v>3.8</v>
      </c>
      <c r="V24" s="216">
        <v>0.23</v>
      </c>
      <c r="W24" s="216">
        <v>0.5</v>
      </c>
      <c r="X24" s="216">
        <v>1.61</v>
      </c>
      <c r="Y24" s="216">
        <v>0</v>
      </c>
      <c r="Z24" s="216">
        <v>1.38</v>
      </c>
      <c r="AA24" s="216">
        <v>0.86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12.01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7.41</v>
      </c>
      <c r="D25" s="216">
        <v>0.97</v>
      </c>
      <c r="E25" s="216">
        <v>0</v>
      </c>
      <c r="F25" s="216">
        <v>0</v>
      </c>
      <c r="G25" s="216">
        <v>19.989999999999998</v>
      </c>
      <c r="H25" s="216">
        <v>0</v>
      </c>
      <c r="I25" s="216">
        <v>24.89</v>
      </c>
      <c r="J25" s="216">
        <v>1.68</v>
      </c>
      <c r="K25" s="216">
        <v>6.46</v>
      </c>
      <c r="L25" s="216">
        <v>192.69</v>
      </c>
      <c r="M25" s="216">
        <v>1</v>
      </c>
      <c r="N25" s="216">
        <v>1.29</v>
      </c>
      <c r="O25" s="216">
        <v>0</v>
      </c>
      <c r="P25" s="216">
        <v>1.8</v>
      </c>
      <c r="Q25" s="216">
        <v>3.22</v>
      </c>
      <c r="R25" s="216">
        <v>0.46</v>
      </c>
      <c r="S25" s="216">
        <v>5.67</v>
      </c>
      <c r="T25" s="216">
        <v>0</v>
      </c>
      <c r="U25" s="216">
        <v>3.8</v>
      </c>
      <c r="V25" s="216">
        <v>0.23</v>
      </c>
      <c r="W25" s="216">
        <v>0.5</v>
      </c>
      <c r="X25" s="216">
        <v>1.61</v>
      </c>
      <c r="Y25" s="216">
        <v>0</v>
      </c>
      <c r="Z25" s="216">
        <v>1.38</v>
      </c>
      <c r="AA25" s="216">
        <v>0.86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12.01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7.41</v>
      </c>
      <c r="D26" s="216">
        <v>0.97</v>
      </c>
      <c r="E26" s="216">
        <v>0</v>
      </c>
      <c r="F26" s="216">
        <v>0</v>
      </c>
      <c r="G26" s="216">
        <v>19.989999999999998</v>
      </c>
      <c r="H26" s="216">
        <v>0</v>
      </c>
      <c r="I26" s="216">
        <v>24.89</v>
      </c>
      <c r="J26" s="216">
        <v>1.68</v>
      </c>
      <c r="K26" s="216">
        <v>6.46</v>
      </c>
      <c r="L26" s="216">
        <v>115.53</v>
      </c>
      <c r="M26" s="216">
        <v>1</v>
      </c>
      <c r="N26" s="216">
        <v>1.29</v>
      </c>
      <c r="O26" s="216">
        <v>0</v>
      </c>
      <c r="P26" s="216">
        <v>1.8</v>
      </c>
      <c r="Q26" s="216">
        <v>3.28</v>
      </c>
      <c r="R26" s="216">
        <v>0.46</v>
      </c>
      <c r="S26" s="216">
        <v>5.67</v>
      </c>
      <c r="T26" s="216">
        <v>0</v>
      </c>
      <c r="U26" s="216">
        <v>3.8</v>
      </c>
      <c r="V26" s="216">
        <v>0.23</v>
      </c>
      <c r="W26" s="216">
        <v>0.5</v>
      </c>
      <c r="X26" s="216">
        <v>1.61</v>
      </c>
      <c r="Y26" s="216">
        <v>0</v>
      </c>
      <c r="Z26" s="216">
        <v>1.38</v>
      </c>
      <c r="AA26" s="216">
        <v>0.86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12.01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7.41</v>
      </c>
      <c r="D27" s="216">
        <v>0.97</v>
      </c>
      <c r="E27" s="216">
        <v>0</v>
      </c>
      <c r="F27" s="216">
        <v>0</v>
      </c>
      <c r="G27" s="216">
        <v>19.66</v>
      </c>
      <c r="H27" s="216">
        <v>0</v>
      </c>
      <c r="I27" s="216">
        <v>22.87</v>
      </c>
      <c r="J27" s="216">
        <v>1.68</v>
      </c>
      <c r="K27" s="216">
        <v>6.15</v>
      </c>
      <c r="L27" s="216">
        <v>173.4</v>
      </c>
      <c r="M27" s="216">
        <v>1</v>
      </c>
      <c r="N27" s="216">
        <v>1.29</v>
      </c>
      <c r="O27" s="216">
        <v>0</v>
      </c>
      <c r="P27" s="216">
        <v>1.8</v>
      </c>
      <c r="Q27" s="216">
        <v>3.27</v>
      </c>
      <c r="R27" s="216">
        <v>0.46</v>
      </c>
      <c r="S27" s="216">
        <v>6.16</v>
      </c>
      <c r="T27" s="216">
        <v>0</v>
      </c>
      <c r="U27" s="216">
        <v>3.8</v>
      </c>
      <c r="V27" s="216">
        <v>1.21</v>
      </c>
      <c r="W27" s="216">
        <v>0.51</v>
      </c>
      <c r="X27" s="216">
        <v>1.61</v>
      </c>
      <c r="Y27" s="216">
        <v>0</v>
      </c>
      <c r="Z27" s="216">
        <v>1.38</v>
      </c>
      <c r="AA27" s="216">
        <v>0.86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12.01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7.41</v>
      </c>
      <c r="D28" s="216">
        <v>0.97</v>
      </c>
      <c r="E28" s="216">
        <v>0</v>
      </c>
      <c r="F28" s="216">
        <v>0</v>
      </c>
      <c r="G28" s="216">
        <v>19.66</v>
      </c>
      <c r="H28" s="216">
        <v>0</v>
      </c>
      <c r="I28" s="216">
        <v>22.87</v>
      </c>
      <c r="J28" s="216">
        <v>1.68</v>
      </c>
      <c r="K28" s="216">
        <v>6.15</v>
      </c>
      <c r="L28" s="216">
        <v>240.91</v>
      </c>
      <c r="M28" s="216">
        <v>1</v>
      </c>
      <c r="N28" s="216">
        <v>1.29</v>
      </c>
      <c r="O28" s="216">
        <v>0</v>
      </c>
      <c r="P28" s="216">
        <v>1.8</v>
      </c>
      <c r="Q28" s="216">
        <v>3.27</v>
      </c>
      <c r="R28" s="216">
        <v>0.46</v>
      </c>
      <c r="S28" s="216">
        <v>6.16</v>
      </c>
      <c r="T28" s="216">
        <v>0</v>
      </c>
      <c r="U28" s="216">
        <v>3.8</v>
      </c>
      <c r="V28" s="216">
        <v>0.23</v>
      </c>
      <c r="W28" s="216">
        <v>0.51</v>
      </c>
      <c r="X28" s="216">
        <v>1.61</v>
      </c>
      <c r="Y28" s="216">
        <v>0</v>
      </c>
      <c r="Z28" s="216">
        <v>1.38</v>
      </c>
      <c r="AA28" s="216">
        <v>0.86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12.01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7.41</v>
      </c>
      <c r="D29" s="216">
        <v>0.97</v>
      </c>
      <c r="E29" s="216">
        <v>0</v>
      </c>
      <c r="F29" s="216">
        <v>0</v>
      </c>
      <c r="G29" s="216">
        <v>19.66</v>
      </c>
      <c r="H29" s="216">
        <v>0</v>
      </c>
      <c r="I29" s="216">
        <v>22.87</v>
      </c>
      <c r="J29" s="216">
        <v>1.68</v>
      </c>
      <c r="K29" s="216">
        <v>6.15</v>
      </c>
      <c r="L29" s="216">
        <v>264.2</v>
      </c>
      <c r="M29" s="216">
        <v>1</v>
      </c>
      <c r="N29" s="216">
        <v>1.29</v>
      </c>
      <c r="O29" s="216">
        <v>0</v>
      </c>
      <c r="P29" s="216">
        <v>1.8</v>
      </c>
      <c r="Q29" s="216">
        <v>3.33</v>
      </c>
      <c r="R29" s="216">
        <v>0.46</v>
      </c>
      <c r="S29" s="216">
        <v>6.16</v>
      </c>
      <c r="T29" s="216">
        <v>0</v>
      </c>
      <c r="U29" s="216">
        <v>3.8</v>
      </c>
      <c r="V29" s="216">
        <v>0.23</v>
      </c>
      <c r="W29" s="216">
        <v>0.51</v>
      </c>
      <c r="X29" s="216">
        <v>1.61</v>
      </c>
      <c r="Y29" s="216">
        <v>0</v>
      </c>
      <c r="Z29" s="216">
        <v>1.38</v>
      </c>
      <c r="AA29" s="216">
        <v>0.86</v>
      </c>
      <c r="AB29" s="216">
        <v>0</v>
      </c>
      <c r="AC29" s="216">
        <v>0.59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12.01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7.41</v>
      </c>
      <c r="D30" s="216">
        <v>0.97</v>
      </c>
      <c r="E30" s="216">
        <v>0</v>
      </c>
      <c r="F30" s="216">
        <v>0</v>
      </c>
      <c r="G30" s="216">
        <v>19.66</v>
      </c>
      <c r="H30" s="216">
        <v>0</v>
      </c>
      <c r="I30" s="216">
        <v>22.87</v>
      </c>
      <c r="J30" s="216">
        <v>1.68</v>
      </c>
      <c r="K30" s="216">
        <v>6.15</v>
      </c>
      <c r="L30" s="216">
        <v>264.2</v>
      </c>
      <c r="M30" s="216">
        <v>1</v>
      </c>
      <c r="N30" s="216">
        <v>1.29</v>
      </c>
      <c r="O30" s="216">
        <v>0</v>
      </c>
      <c r="P30" s="216">
        <v>1.8</v>
      </c>
      <c r="Q30" s="216">
        <v>3.4</v>
      </c>
      <c r="R30" s="216">
        <v>0.46</v>
      </c>
      <c r="S30" s="216">
        <v>6.16</v>
      </c>
      <c r="T30" s="216">
        <v>0</v>
      </c>
      <c r="U30" s="216">
        <v>3.8</v>
      </c>
      <c r="V30" s="216">
        <v>0.23</v>
      </c>
      <c r="W30" s="216">
        <v>0.51</v>
      </c>
      <c r="X30" s="216">
        <v>1.61</v>
      </c>
      <c r="Y30" s="216">
        <v>0</v>
      </c>
      <c r="Z30" s="216">
        <v>1.38</v>
      </c>
      <c r="AA30" s="216">
        <v>0.86</v>
      </c>
      <c r="AB30" s="216">
        <v>0</v>
      </c>
      <c r="AC30" s="216">
        <v>0.59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12.01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7.41</v>
      </c>
      <c r="D31" s="216">
        <v>0.97</v>
      </c>
      <c r="E31" s="216">
        <v>0</v>
      </c>
      <c r="F31" s="216">
        <v>0</v>
      </c>
      <c r="G31" s="216">
        <v>19.66</v>
      </c>
      <c r="H31" s="216">
        <v>0</v>
      </c>
      <c r="I31" s="216">
        <v>22.87</v>
      </c>
      <c r="J31" s="216">
        <v>1.68</v>
      </c>
      <c r="K31" s="216">
        <v>6.84</v>
      </c>
      <c r="L31" s="216">
        <v>264.2</v>
      </c>
      <c r="M31" s="216">
        <v>1</v>
      </c>
      <c r="N31" s="216">
        <v>1.29</v>
      </c>
      <c r="O31" s="216">
        <v>0</v>
      </c>
      <c r="P31" s="216">
        <v>1.8</v>
      </c>
      <c r="Q31" s="216">
        <v>3.5</v>
      </c>
      <c r="R31" s="216">
        <v>11.08</v>
      </c>
      <c r="S31" s="216">
        <v>6.16</v>
      </c>
      <c r="T31" s="216">
        <v>0</v>
      </c>
      <c r="U31" s="216">
        <v>3.8</v>
      </c>
      <c r="V31" s="216">
        <v>4.43</v>
      </c>
      <c r="W31" s="216">
        <v>9.42</v>
      </c>
      <c r="X31" s="216">
        <v>30.79</v>
      </c>
      <c r="Y31" s="216">
        <v>0</v>
      </c>
      <c r="Z31" s="216">
        <v>29.2</v>
      </c>
      <c r="AA31" s="216">
        <v>16.489999999999998</v>
      </c>
      <c r="AB31" s="216">
        <v>0</v>
      </c>
      <c r="AC31" s="216">
        <v>0.3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10.89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7.41</v>
      </c>
      <c r="D32" s="216">
        <v>0.97</v>
      </c>
      <c r="E32" s="216">
        <v>0</v>
      </c>
      <c r="F32" s="216">
        <v>0</v>
      </c>
      <c r="G32" s="216">
        <v>19.66</v>
      </c>
      <c r="H32" s="216">
        <v>0</v>
      </c>
      <c r="I32" s="216">
        <v>22.87</v>
      </c>
      <c r="J32" s="216">
        <v>1.68</v>
      </c>
      <c r="K32" s="216">
        <v>6.84</v>
      </c>
      <c r="L32" s="216">
        <v>264.2</v>
      </c>
      <c r="M32" s="216">
        <v>1</v>
      </c>
      <c r="N32" s="216">
        <v>1.29</v>
      </c>
      <c r="O32" s="216">
        <v>0</v>
      </c>
      <c r="P32" s="216">
        <v>1.8</v>
      </c>
      <c r="Q32" s="216">
        <v>3.59</v>
      </c>
      <c r="R32" s="216">
        <v>11.08</v>
      </c>
      <c r="S32" s="216">
        <v>6.16</v>
      </c>
      <c r="T32" s="216">
        <v>0</v>
      </c>
      <c r="U32" s="216">
        <v>3.8</v>
      </c>
      <c r="V32" s="216">
        <v>4.43</v>
      </c>
      <c r="W32" s="216">
        <v>9.42</v>
      </c>
      <c r="X32" s="216">
        <v>30.79</v>
      </c>
      <c r="Y32" s="216">
        <v>0</v>
      </c>
      <c r="Z32" s="216">
        <v>29.19</v>
      </c>
      <c r="AA32" s="216">
        <v>16.489999999999998</v>
      </c>
      <c r="AB32" s="216">
        <v>0</v>
      </c>
      <c r="AC32" s="216">
        <v>0.3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10.89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7.41</v>
      </c>
      <c r="D33" s="216">
        <v>0.97</v>
      </c>
      <c r="E33" s="216">
        <v>0</v>
      </c>
      <c r="F33" s="216">
        <v>0</v>
      </c>
      <c r="G33" s="216">
        <v>19.66</v>
      </c>
      <c r="H33" s="216">
        <v>0</v>
      </c>
      <c r="I33" s="216">
        <v>22.87</v>
      </c>
      <c r="J33" s="216">
        <v>1.68</v>
      </c>
      <c r="K33" s="216">
        <v>6.84</v>
      </c>
      <c r="L33" s="216">
        <v>264.2</v>
      </c>
      <c r="M33" s="216">
        <v>1</v>
      </c>
      <c r="N33" s="216">
        <v>1.29</v>
      </c>
      <c r="O33" s="216">
        <v>0</v>
      </c>
      <c r="P33" s="216">
        <v>1.8</v>
      </c>
      <c r="Q33" s="216">
        <v>3.59</v>
      </c>
      <c r="R33" s="216">
        <v>11.08</v>
      </c>
      <c r="S33" s="216">
        <v>6.16</v>
      </c>
      <c r="T33" s="216">
        <v>0</v>
      </c>
      <c r="U33" s="216">
        <v>3.8</v>
      </c>
      <c r="V33" s="216">
        <v>4.43</v>
      </c>
      <c r="W33" s="216">
        <v>9.42</v>
      </c>
      <c r="X33" s="216">
        <v>30.79</v>
      </c>
      <c r="Y33" s="216">
        <v>0</v>
      </c>
      <c r="Z33" s="216">
        <v>29.19</v>
      </c>
      <c r="AA33" s="216">
        <v>16.489999999999998</v>
      </c>
      <c r="AB33" s="216">
        <v>0</v>
      </c>
      <c r="AC33" s="216">
        <v>0.3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10.89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7.41</v>
      </c>
      <c r="D34" s="216">
        <v>0.97</v>
      </c>
      <c r="E34" s="216">
        <v>0</v>
      </c>
      <c r="F34" s="216">
        <v>0</v>
      </c>
      <c r="G34" s="216">
        <v>19.66</v>
      </c>
      <c r="H34" s="216">
        <v>0</v>
      </c>
      <c r="I34" s="216">
        <v>22.87</v>
      </c>
      <c r="J34" s="216">
        <v>1.68</v>
      </c>
      <c r="K34" s="216">
        <v>6.84</v>
      </c>
      <c r="L34" s="216">
        <v>264.2</v>
      </c>
      <c r="M34" s="216">
        <v>1</v>
      </c>
      <c r="N34" s="216">
        <v>1.29</v>
      </c>
      <c r="O34" s="216">
        <v>0</v>
      </c>
      <c r="P34" s="216">
        <v>1.8</v>
      </c>
      <c r="Q34" s="216">
        <v>3.59</v>
      </c>
      <c r="R34" s="216">
        <v>1.23</v>
      </c>
      <c r="S34" s="216">
        <v>6.16</v>
      </c>
      <c r="T34" s="216">
        <v>0</v>
      </c>
      <c r="U34" s="216">
        <v>3.8</v>
      </c>
      <c r="V34" s="216">
        <v>0.23</v>
      </c>
      <c r="W34" s="216">
        <v>0.5</v>
      </c>
      <c r="X34" s="216">
        <v>1.61</v>
      </c>
      <c r="Y34" s="216">
        <v>0</v>
      </c>
      <c r="Z34" s="216">
        <v>1.38</v>
      </c>
      <c r="AA34" s="216">
        <v>0.86</v>
      </c>
      <c r="AB34" s="216">
        <v>0</v>
      </c>
      <c r="AC34" s="216">
        <v>0.3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10.89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7.41</v>
      </c>
      <c r="D35" s="216">
        <v>0.97</v>
      </c>
      <c r="E35" s="216">
        <v>0</v>
      </c>
      <c r="F35" s="216">
        <v>0</v>
      </c>
      <c r="G35" s="216">
        <v>19.329999999999998</v>
      </c>
      <c r="H35" s="216">
        <v>0</v>
      </c>
      <c r="I35" s="216">
        <v>22.87</v>
      </c>
      <c r="J35" s="216">
        <v>1.68</v>
      </c>
      <c r="K35" s="216">
        <v>6.84</v>
      </c>
      <c r="L35" s="216">
        <v>262.58999999999997</v>
      </c>
      <c r="M35" s="216">
        <v>1</v>
      </c>
      <c r="N35" s="216">
        <v>1.29</v>
      </c>
      <c r="O35" s="216">
        <v>0</v>
      </c>
      <c r="P35" s="216">
        <v>1.8</v>
      </c>
      <c r="Q35" s="216">
        <v>3.59</v>
      </c>
      <c r="R35" s="216">
        <v>0.46</v>
      </c>
      <c r="S35" s="216">
        <v>6.16</v>
      </c>
      <c r="T35" s="216">
        <v>0</v>
      </c>
      <c r="U35" s="216">
        <v>3.8</v>
      </c>
      <c r="V35" s="216">
        <v>0.22</v>
      </c>
      <c r="W35" s="216">
        <v>0</v>
      </c>
      <c r="X35" s="216">
        <v>1.61</v>
      </c>
      <c r="Y35" s="216">
        <v>0</v>
      </c>
      <c r="Z35" s="216">
        <v>1.38</v>
      </c>
      <c r="AA35" s="216">
        <v>0.86</v>
      </c>
      <c r="AB35" s="216">
        <v>0</v>
      </c>
      <c r="AC35" s="216">
        <v>0.3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10.89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7.41</v>
      </c>
      <c r="D36" s="216">
        <v>0.97</v>
      </c>
      <c r="E36" s="216">
        <v>0</v>
      </c>
      <c r="F36" s="216">
        <v>0</v>
      </c>
      <c r="G36" s="216">
        <v>19.329999999999998</v>
      </c>
      <c r="H36" s="216">
        <v>0</v>
      </c>
      <c r="I36" s="216">
        <v>22.87</v>
      </c>
      <c r="J36" s="216">
        <v>1.68</v>
      </c>
      <c r="K36" s="216">
        <v>6.84</v>
      </c>
      <c r="L36" s="216">
        <v>262.58999999999997</v>
      </c>
      <c r="M36" s="216">
        <v>1</v>
      </c>
      <c r="N36" s="216">
        <v>1.29</v>
      </c>
      <c r="O36" s="216">
        <v>0</v>
      </c>
      <c r="P36" s="216">
        <v>1.8</v>
      </c>
      <c r="Q36" s="216">
        <v>3.59</v>
      </c>
      <c r="R36" s="216">
        <v>0.46</v>
      </c>
      <c r="S36" s="216">
        <v>6.16</v>
      </c>
      <c r="T36" s="216">
        <v>0</v>
      </c>
      <c r="U36" s="216">
        <v>3.8</v>
      </c>
      <c r="V36" s="216">
        <v>0.22</v>
      </c>
      <c r="W36" s="216">
        <v>0.51</v>
      </c>
      <c r="X36" s="216">
        <v>1.61</v>
      </c>
      <c r="Y36" s="216">
        <v>0</v>
      </c>
      <c r="Z36" s="216">
        <v>1.38</v>
      </c>
      <c r="AA36" s="216">
        <v>0.86</v>
      </c>
      <c r="AB36" s="216">
        <v>0</v>
      </c>
      <c r="AC36" s="216">
        <v>0.3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10.89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7.41</v>
      </c>
      <c r="D37" s="216">
        <v>0.97</v>
      </c>
      <c r="E37" s="216">
        <v>0</v>
      </c>
      <c r="F37" s="216">
        <v>0</v>
      </c>
      <c r="G37" s="216">
        <v>19.329999999999998</v>
      </c>
      <c r="H37" s="216">
        <v>0</v>
      </c>
      <c r="I37" s="216">
        <v>22.87</v>
      </c>
      <c r="J37" s="216">
        <v>1.68</v>
      </c>
      <c r="K37" s="216">
        <v>6.84</v>
      </c>
      <c r="L37" s="216">
        <v>262.58999999999997</v>
      </c>
      <c r="M37" s="216">
        <v>1</v>
      </c>
      <c r="N37" s="216">
        <v>1.29</v>
      </c>
      <c r="O37" s="216">
        <v>0</v>
      </c>
      <c r="P37" s="216">
        <v>1.8</v>
      </c>
      <c r="Q37" s="216">
        <v>3.59</v>
      </c>
      <c r="R37" s="216">
        <v>0.46</v>
      </c>
      <c r="S37" s="216">
        <v>4.0999999999999996</v>
      </c>
      <c r="T37" s="216">
        <v>0</v>
      </c>
      <c r="U37" s="216">
        <v>3.8</v>
      </c>
      <c r="V37" s="216">
        <v>0.22</v>
      </c>
      <c r="W37" s="216">
        <v>0.51</v>
      </c>
      <c r="X37" s="216">
        <v>1.61</v>
      </c>
      <c r="Y37" s="216">
        <v>0</v>
      </c>
      <c r="Z37" s="216">
        <v>1.38</v>
      </c>
      <c r="AA37" s="216">
        <v>0.86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10.89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7.41</v>
      </c>
      <c r="D38" s="216">
        <v>0.97</v>
      </c>
      <c r="E38" s="216">
        <v>0</v>
      </c>
      <c r="F38" s="216">
        <v>0</v>
      </c>
      <c r="G38" s="216">
        <v>19.329999999999998</v>
      </c>
      <c r="H38" s="216">
        <v>0</v>
      </c>
      <c r="I38" s="216">
        <v>22.87</v>
      </c>
      <c r="J38" s="216">
        <v>1.68</v>
      </c>
      <c r="K38" s="216">
        <v>6.84</v>
      </c>
      <c r="L38" s="216">
        <v>262.58999999999997</v>
      </c>
      <c r="M38" s="216">
        <v>1</v>
      </c>
      <c r="N38" s="216">
        <v>1.29</v>
      </c>
      <c r="O38" s="216">
        <v>0</v>
      </c>
      <c r="P38" s="216">
        <v>1.8</v>
      </c>
      <c r="Q38" s="216">
        <v>3.59</v>
      </c>
      <c r="R38" s="216">
        <v>0.46</v>
      </c>
      <c r="S38" s="216">
        <v>4.0999999999999996</v>
      </c>
      <c r="T38" s="216">
        <v>0</v>
      </c>
      <c r="U38" s="216">
        <v>3.8</v>
      </c>
      <c r="V38" s="216">
        <v>0.22</v>
      </c>
      <c r="W38" s="216">
        <v>0.51</v>
      </c>
      <c r="X38" s="216">
        <v>1.61</v>
      </c>
      <c r="Y38" s="216">
        <v>0</v>
      </c>
      <c r="Z38" s="216">
        <v>1.38</v>
      </c>
      <c r="AA38" s="216">
        <v>0.86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10.89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7.41</v>
      </c>
      <c r="D39" s="216">
        <v>0.97</v>
      </c>
      <c r="E39" s="216">
        <v>0</v>
      </c>
      <c r="F39" s="216">
        <v>0</v>
      </c>
      <c r="G39" s="216">
        <v>19.329999999999998</v>
      </c>
      <c r="H39" s="216">
        <v>0</v>
      </c>
      <c r="I39" s="216">
        <v>22.54</v>
      </c>
      <c r="J39" s="216">
        <v>1.68</v>
      </c>
      <c r="K39" s="216">
        <v>6.84</v>
      </c>
      <c r="L39" s="216">
        <v>264.2</v>
      </c>
      <c r="M39" s="216">
        <v>1</v>
      </c>
      <c r="N39" s="216">
        <v>1.29</v>
      </c>
      <c r="O39" s="216">
        <v>0</v>
      </c>
      <c r="P39" s="216">
        <v>1.8</v>
      </c>
      <c r="Q39" s="216">
        <v>3.59</v>
      </c>
      <c r="R39" s="216">
        <v>0.46</v>
      </c>
      <c r="S39" s="216">
        <v>4.0999999999999996</v>
      </c>
      <c r="T39" s="216">
        <v>0</v>
      </c>
      <c r="U39" s="216">
        <v>3.8</v>
      </c>
      <c r="V39" s="216">
        <v>0.22</v>
      </c>
      <c r="W39" s="216">
        <v>0.51</v>
      </c>
      <c r="X39" s="216">
        <v>1.61</v>
      </c>
      <c r="Y39" s="216">
        <v>0</v>
      </c>
      <c r="Z39" s="216">
        <v>1.38</v>
      </c>
      <c r="AA39" s="216">
        <v>0.86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9.81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7.41</v>
      </c>
      <c r="D40" s="216">
        <v>0.97</v>
      </c>
      <c r="E40" s="216">
        <v>0</v>
      </c>
      <c r="F40" s="216">
        <v>0</v>
      </c>
      <c r="G40" s="216">
        <v>19.329999999999998</v>
      </c>
      <c r="H40" s="216">
        <v>0</v>
      </c>
      <c r="I40" s="216">
        <v>22.54</v>
      </c>
      <c r="J40" s="216">
        <v>1.68</v>
      </c>
      <c r="K40" s="216">
        <v>6.84</v>
      </c>
      <c r="L40" s="216">
        <v>264.2</v>
      </c>
      <c r="M40" s="216">
        <v>1</v>
      </c>
      <c r="N40" s="216">
        <v>1.29</v>
      </c>
      <c r="O40" s="216">
        <v>0</v>
      </c>
      <c r="P40" s="216">
        <v>1.8</v>
      </c>
      <c r="Q40" s="216">
        <v>3.59</v>
      </c>
      <c r="R40" s="216">
        <v>7.81</v>
      </c>
      <c r="S40" s="216">
        <v>4.0999999999999996</v>
      </c>
      <c r="T40" s="216">
        <v>0</v>
      </c>
      <c r="U40" s="216">
        <v>3.8</v>
      </c>
      <c r="V40" s="216">
        <v>4.43</v>
      </c>
      <c r="W40" s="216">
        <v>9.42</v>
      </c>
      <c r="X40" s="216">
        <v>1.61</v>
      </c>
      <c r="Y40" s="216">
        <v>0</v>
      </c>
      <c r="Z40" s="216">
        <v>29.2</v>
      </c>
      <c r="AA40" s="216">
        <v>16.489999999999998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9.81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7.41</v>
      </c>
      <c r="D41" s="216">
        <v>0.97</v>
      </c>
      <c r="E41" s="216">
        <v>0</v>
      </c>
      <c r="F41" s="216">
        <v>0</v>
      </c>
      <c r="G41" s="216">
        <v>19.329999999999998</v>
      </c>
      <c r="H41" s="216">
        <v>0</v>
      </c>
      <c r="I41" s="216">
        <v>22.54</v>
      </c>
      <c r="J41" s="216">
        <v>1.68</v>
      </c>
      <c r="K41" s="216">
        <v>6.82</v>
      </c>
      <c r="L41" s="216">
        <v>264.2</v>
      </c>
      <c r="M41" s="216">
        <v>1</v>
      </c>
      <c r="N41" s="216">
        <v>1.29</v>
      </c>
      <c r="O41" s="216">
        <v>0</v>
      </c>
      <c r="P41" s="216">
        <v>1.8</v>
      </c>
      <c r="Q41" s="216">
        <v>3.59</v>
      </c>
      <c r="R41" s="216">
        <v>7.81</v>
      </c>
      <c r="S41" s="216">
        <v>4.0999999999999996</v>
      </c>
      <c r="T41" s="216">
        <v>0</v>
      </c>
      <c r="U41" s="216">
        <v>3.8</v>
      </c>
      <c r="V41" s="216">
        <v>4.43</v>
      </c>
      <c r="W41" s="216">
        <v>9.42</v>
      </c>
      <c r="X41" s="216">
        <v>1.61</v>
      </c>
      <c r="Y41" s="216">
        <v>0</v>
      </c>
      <c r="Z41" s="216">
        <v>29.2</v>
      </c>
      <c r="AA41" s="216">
        <v>16.489999999999998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9.81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7.41</v>
      </c>
      <c r="D42" s="216">
        <v>0.97</v>
      </c>
      <c r="E42" s="216">
        <v>0</v>
      </c>
      <c r="F42" s="216">
        <v>0</v>
      </c>
      <c r="G42" s="216">
        <v>19.329999999999998</v>
      </c>
      <c r="H42" s="216">
        <v>0</v>
      </c>
      <c r="I42" s="216">
        <v>22.54</v>
      </c>
      <c r="J42" s="216">
        <v>1.68</v>
      </c>
      <c r="K42" s="216">
        <v>6.82</v>
      </c>
      <c r="L42" s="216">
        <v>264.2</v>
      </c>
      <c r="M42" s="216">
        <v>1</v>
      </c>
      <c r="N42" s="216">
        <v>1.29</v>
      </c>
      <c r="O42" s="216">
        <v>0</v>
      </c>
      <c r="P42" s="216">
        <v>1.8</v>
      </c>
      <c r="Q42" s="216">
        <v>3.59</v>
      </c>
      <c r="R42" s="216">
        <v>7.81</v>
      </c>
      <c r="S42" s="216">
        <v>4.0999999999999996</v>
      </c>
      <c r="T42" s="216">
        <v>0</v>
      </c>
      <c r="U42" s="216">
        <v>3.8</v>
      </c>
      <c r="V42" s="216">
        <v>4.43</v>
      </c>
      <c r="W42" s="216">
        <v>9.42</v>
      </c>
      <c r="X42" s="216">
        <v>1.61</v>
      </c>
      <c r="Y42" s="216">
        <v>0</v>
      </c>
      <c r="Z42" s="216">
        <v>29.2</v>
      </c>
      <c r="AA42" s="216">
        <v>16.489999999999998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9.81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7.41</v>
      </c>
      <c r="D43" s="216">
        <v>0.97</v>
      </c>
      <c r="E43" s="216">
        <v>0</v>
      </c>
      <c r="F43" s="216">
        <v>0</v>
      </c>
      <c r="G43" s="216">
        <v>19.329999999999998</v>
      </c>
      <c r="H43" s="216">
        <v>0</v>
      </c>
      <c r="I43" s="216">
        <v>22.54</v>
      </c>
      <c r="J43" s="216">
        <v>1.68</v>
      </c>
      <c r="K43" s="216">
        <v>9.4</v>
      </c>
      <c r="L43" s="216">
        <v>264.2</v>
      </c>
      <c r="M43" s="216">
        <v>1</v>
      </c>
      <c r="N43" s="216">
        <v>1.29</v>
      </c>
      <c r="O43" s="216">
        <v>0</v>
      </c>
      <c r="P43" s="216">
        <v>1.8</v>
      </c>
      <c r="Q43" s="216">
        <v>3.69</v>
      </c>
      <c r="R43" s="216">
        <v>11.06</v>
      </c>
      <c r="S43" s="216">
        <v>4.7699999999999996</v>
      </c>
      <c r="T43" s="216">
        <v>0</v>
      </c>
      <c r="U43" s="216">
        <v>3.8</v>
      </c>
      <c r="V43" s="216">
        <v>4.43</v>
      </c>
      <c r="W43" s="216">
        <v>9.42</v>
      </c>
      <c r="X43" s="216">
        <v>1.61</v>
      </c>
      <c r="Y43" s="216">
        <v>0</v>
      </c>
      <c r="Z43" s="216">
        <v>1.38</v>
      </c>
      <c r="AA43" s="216">
        <v>16.489999999999998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9.81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7.41</v>
      </c>
      <c r="D44" s="216">
        <v>0.97</v>
      </c>
      <c r="E44" s="216">
        <v>0</v>
      </c>
      <c r="F44" s="216">
        <v>0</v>
      </c>
      <c r="G44" s="216">
        <v>19.329999999999998</v>
      </c>
      <c r="H44" s="216">
        <v>0</v>
      </c>
      <c r="I44" s="216">
        <v>22.54</v>
      </c>
      <c r="J44" s="216">
        <v>1.68</v>
      </c>
      <c r="K44" s="216">
        <v>9.4</v>
      </c>
      <c r="L44" s="216">
        <v>264.2</v>
      </c>
      <c r="M44" s="216">
        <v>1</v>
      </c>
      <c r="N44" s="216">
        <v>1.29</v>
      </c>
      <c r="O44" s="216">
        <v>0</v>
      </c>
      <c r="P44" s="216">
        <v>1.8</v>
      </c>
      <c r="Q44" s="216">
        <v>3.69</v>
      </c>
      <c r="R44" s="216">
        <v>11.06</v>
      </c>
      <c r="S44" s="216">
        <v>4.7699999999999996</v>
      </c>
      <c r="T44" s="216">
        <v>0</v>
      </c>
      <c r="U44" s="216">
        <v>3.8</v>
      </c>
      <c r="V44" s="216">
        <v>4.43</v>
      </c>
      <c r="W44" s="216">
        <v>9.42</v>
      </c>
      <c r="X44" s="216">
        <v>1.61</v>
      </c>
      <c r="Y44" s="216">
        <v>0</v>
      </c>
      <c r="Z44" s="216">
        <v>1.38</v>
      </c>
      <c r="AA44" s="216">
        <v>16.489999999999998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9.81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7.41</v>
      </c>
      <c r="D45" s="216">
        <v>0.97</v>
      </c>
      <c r="E45" s="216">
        <v>0</v>
      </c>
      <c r="F45" s="216">
        <v>0</v>
      </c>
      <c r="G45" s="216">
        <v>19.329999999999998</v>
      </c>
      <c r="H45" s="216">
        <v>0</v>
      </c>
      <c r="I45" s="216">
        <v>22.54</v>
      </c>
      <c r="J45" s="216">
        <v>1.68</v>
      </c>
      <c r="K45" s="216">
        <v>6.82</v>
      </c>
      <c r="L45" s="216">
        <v>264.2</v>
      </c>
      <c r="M45" s="216">
        <v>1</v>
      </c>
      <c r="N45" s="216">
        <v>1.29</v>
      </c>
      <c r="O45" s="216">
        <v>0</v>
      </c>
      <c r="P45" s="216">
        <v>1.8</v>
      </c>
      <c r="Q45" s="216">
        <v>3.59</v>
      </c>
      <c r="R45" s="216">
        <v>11.06</v>
      </c>
      <c r="S45" s="216">
        <v>4.0999999999999996</v>
      </c>
      <c r="T45" s="216">
        <v>0</v>
      </c>
      <c r="U45" s="216">
        <v>3.8</v>
      </c>
      <c r="V45" s="216">
        <v>0.22</v>
      </c>
      <c r="W45" s="216">
        <v>0.51</v>
      </c>
      <c r="X45" s="216">
        <v>1.61</v>
      </c>
      <c r="Y45" s="216">
        <v>0</v>
      </c>
      <c r="Z45" s="216">
        <v>1.38</v>
      </c>
      <c r="AA45" s="216">
        <v>16.489999999999998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9.81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7.41</v>
      </c>
      <c r="D46" s="216">
        <v>0.97</v>
      </c>
      <c r="E46" s="216">
        <v>0</v>
      </c>
      <c r="F46" s="216">
        <v>0</v>
      </c>
      <c r="G46" s="216">
        <v>19.329999999999998</v>
      </c>
      <c r="H46" s="216">
        <v>0</v>
      </c>
      <c r="I46" s="216">
        <v>22.54</v>
      </c>
      <c r="J46" s="216">
        <v>1.68</v>
      </c>
      <c r="K46" s="216">
        <v>6.82</v>
      </c>
      <c r="L46" s="216">
        <v>264.2</v>
      </c>
      <c r="M46" s="216">
        <v>1</v>
      </c>
      <c r="N46" s="216">
        <v>1.29</v>
      </c>
      <c r="O46" s="216">
        <v>0</v>
      </c>
      <c r="P46" s="216">
        <v>1.8</v>
      </c>
      <c r="Q46" s="216">
        <v>3.59</v>
      </c>
      <c r="R46" s="216">
        <v>11.06</v>
      </c>
      <c r="S46" s="216">
        <v>4.0999999999999996</v>
      </c>
      <c r="T46" s="216">
        <v>0</v>
      </c>
      <c r="U46" s="216">
        <v>3.8</v>
      </c>
      <c r="V46" s="216">
        <v>0.22</v>
      </c>
      <c r="W46" s="216">
        <v>0.51</v>
      </c>
      <c r="X46" s="216">
        <v>1.61</v>
      </c>
      <c r="Y46" s="216">
        <v>0</v>
      </c>
      <c r="Z46" s="216">
        <v>1.38</v>
      </c>
      <c r="AA46" s="216">
        <v>16.489999999999998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9.81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7.41</v>
      </c>
      <c r="D47" s="216">
        <v>0.97</v>
      </c>
      <c r="E47" s="216">
        <v>0</v>
      </c>
      <c r="F47" s="216">
        <v>0</v>
      </c>
      <c r="G47" s="216">
        <v>19.329999999999998</v>
      </c>
      <c r="H47" s="216">
        <v>0</v>
      </c>
      <c r="I47" s="216">
        <v>22.54</v>
      </c>
      <c r="J47" s="216">
        <v>1.68</v>
      </c>
      <c r="K47" s="216">
        <v>4.7300000000000004</v>
      </c>
      <c r="L47" s="216">
        <v>264.13</v>
      </c>
      <c r="M47" s="216">
        <v>1</v>
      </c>
      <c r="N47" s="216">
        <v>1.29</v>
      </c>
      <c r="O47" s="216">
        <v>0</v>
      </c>
      <c r="P47" s="216">
        <v>1.8</v>
      </c>
      <c r="Q47" s="216">
        <v>3.55</v>
      </c>
      <c r="R47" s="216">
        <v>3.04</v>
      </c>
      <c r="S47" s="216">
        <v>4.0599999999999996</v>
      </c>
      <c r="T47" s="216">
        <v>0</v>
      </c>
      <c r="U47" s="216">
        <v>3.8</v>
      </c>
      <c r="V47" s="216">
        <v>0.22</v>
      </c>
      <c r="W47" s="216">
        <v>0.51</v>
      </c>
      <c r="X47" s="216">
        <v>1.61</v>
      </c>
      <c r="Y47" s="216">
        <v>0</v>
      </c>
      <c r="Z47" s="216">
        <v>1.87</v>
      </c>
      <c r="AA47" s="216">
        <v>16.37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9.81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7.41</v>
      </c>
      <c r="D48" s="216">
        <v>0.97</v>
      </c>
      <c r="E48" s="216">
        <v>0</v>
      </c>
      <c r="F48" s="216">
        <v>0</v>
      </c>
      <c r="G48" s="216">
        <v>19.329999999999998</v>
      </c>
      <c r="H48" s="216">
        <v>0</v>
      </c>
      <c r="I48" s="216">
        <v>22.54</v>
      </c>
      <c r="J48" s="216">
        <v>1.68</v>
      </c>
      <c r="K48" s="216">
        <v>4.74</v>
      </c>
      <c r="L48" s="216">
        <v>264.13</v>
      </c>
      <c r="M48" s="216">
        <v>1</v>
      </c>
      <c r="N48" s="216">
        <v>1.29</v>
      </c>
      <c r="O48" s="216">
        <v>0</v>
      </c>
      <c r="P48" s="216">
        <v>1.8</v>
      </c>
      <c r="Q48" s="216">
        <v>3.55</v>
      </c>
      <c r="R48" s="216">
        <v>0.46</v>
      </c>
      <c r="S48" s="216">
        <v>4.0599999999999996</v>
      </c>
      <c r="T48" s="216">
        <v>0</v>
      </c>
      <c r="U48" s="216">
        <v>3.8</v>
      </c>
      <c r="V48" s="216">
        <v>0.22</v>
      </c>
      <c r="W48" s="216">
        <v>0.51</v>
      </c>
      <c r="X48" s="216">
        <v>1.61</v>
      </c>
      <c r="Y48" s="216">
        <v>0</v>
      </c>
      <c r="Z48" s="216">
        <v>1.87</v>
      </c>
      <c r="AA48" s="216">
        <v>16.37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9.81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7.41</v>
      </c>
      <c r="D49" s="216">
        <v>0.97</v>
      </c>
      <c r="E49" s="216">
        <v>0</v>
      </c>
      <c r="F49" s="216">
        <v>0</v>
      </c>
      <c r="G49" s="216">
        <v>19.329999999999998</v>
      </c>
      <c r="H49" s="216">
        <v>0</v>
      </c>
      <c r="I49" s="216">
        <v>22.54</v>
      </c>
      <c r="J49" s="216">
        <v>1.68</v>
      </c>
      <c r="K49" s="216">
        <v>9.4</v>
      </c>
      <c r="L49" s="216">
        <v>264.13</v>
      </c>
      <c r="M49" s="216">
        <v>1</v>
      </c>
      <c r="N49" s="216">
        <v>1.29</v>
      </c>
      <c r="O49" s="216">
        <v>0</v>
      </c>
      <c r="P49" s="216">
        <v>1.8</v>
      </c>
      <c r="Q49" s="216">
        <v>3.55</v>
      </c>
      <c r="R49" s="216">
        <v>13.01</v>
      </c>
      <c r="S49" s="216">
        <v>4.0599999999999996</v>
      </c>
      <c r="T49" s="216">
        <v>0</v>
      </c>
      <c r="U49" s="216">
        <v>3.8</v>
      </c>
      <c r="V49" s="216">
        <v>0.47</v>
      </c>
      <c r="W49" s="216">
        <v>13.28</v>
      </c>
      <c r="X49" s="216">
        <v>1.61</v>
      </c>
      <c r="Y49" s="216">
        <v>0</v>
      </c>
      <c r="Z49" s="216">
        <v>1.37</v>
      </c>
      <c r="AA49" s="216">
        <v>16.489999999999998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9.81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7.41</v>
      </c>
      <c r="D50" s="216">
        <v>0.97</v>
      </c>
      <c r="E50" s="216">
        <v>0</v>
      </c>
      <c r="F50" s="216">
        <v>0</v>
      </c>
      <c r="G50" s="216">
        <v>19.329999999999998</v>
      </c>
      <c r="H50" s="216">
        <v>0</v>
      </c>
      <c r="I50" s="216">
        <v>22.54</v>
      </c>
      <c r="J50" s="216">
        <v>1.68</v>
      </c>
      <c r="K50" s="216">
        <v>9.4</v>
      </c>
      <c r="L50" s="216">
        <v>264.13</v>
      </c>
      <c r="M50" s="216">
        <v>1</v>
      </c>
      <c r="N50" s="216">
        <v>1.29</v>
      </c>
      <c r="O50" s="216">
        <v>0</v>
      </c>
      <c r="P50" s="216">
        <v>1.8</v>
      </c>
      <c r="Q50" s="216">
        <v>3.55</v>
      </c>
      <c r="R50" s="216">
        <v>13.01</v>
      </c>
      <c r="S50" s="216">
        <v>4.0599999999999996</v>
      </c>
      <c r="T50" s="216">
        <v>0</v>
      </c>
      <c r="U50" s="216">
        <v>3.8</v>
      </c>
      <c r="V50" s="216">
        <v>0.23</v>
      </c>
      <c r="W50" s="216">
        <v>13.28</v>
      </c>
      <c r="X50" s="216">
        <v>1.61</v>
      </c>
      <c r="Y50" s="216">
        <v>0</v>
      </c>
      <c r="Z50" s="216">
        <v>1.37</v>
      </c>
      <c r="AA50" s="216">
        <v>16.489999999999998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9.81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7.41</v>
      </c>
      <c r="D51" s="216">
        <v>0.97</v>
      </c>
      <c r="E51" s="216">
        <v>0</v>
      </c>
      <c r="F51" s="216">
        <v>0</v>
      </c>
      <c r="G51" s="216">
        <v>19.329999999999998</v>
      </c>
      <c r="H51" s="216">
        <v>0</v>
      </c>
      <c r="I51" s="216">
        <v>21.86</v>
      </c>
      <c r="J51" s="216">
        <v>1.68</v>
      </c>
      <c r="K51" s="216">
        <v>9.4</v>
      </c>
      <c r="L51" s="216">
        <v>264.13</v>
      </c>
      <c r="M51" s="216">
        <v>1</v>
      </c>
      <c r="N51" s="216">
        <v>1.29</v>
      </c>
      <c r="O51" s="216">
        <v>0</v>
      </c>
      <c r="P51" s="216">
        <v>1.8</v>
      </c>
      <c r="Q51" s="216">
        <v>3.55</v>
      </c>
      <c r="R51" s="216">
        <v>13.01</v>
      </c>
      <c r="S51" s="216">
        <v>4.0599999999999996</v>
      </c>
      <c r="T51" s="216">
        <v>0</v>
      </c>
      <c r="U51" s="216">
        <v>3.8</v>
      </c>
      <c r="V51" s="216">
        <v>0.22</v>
      </c>
      <c r="W51" s="216">
        <v>11.66</v>
      </c>
      <c r="X51" s="216">
        <v>1.61</v>
      </c>
      <c r="Y51" s="216">
        <v>0</v>
      </c>
      <c r="Z51" s="216">
        <v>1.38</v>
      </c>
      <c r="AA51" s="216">
        <v>16.489999999999998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8.7200000000000006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7.41</v>
      </c>
      <c r="D52" s="216">
        <v>0.97</v>
      </c>
      <c r="E52" s="216">
        <v>0</v>
      </c>
      <c r="F52" s="216">
        <v>0</v>
      </c>
      <c r="G52" s="216">
        <v>19.329999999999998</v>
      </c>
      <c r="H52" s="216">
        <v>0</v>
      </c>
      <c r="I52" s="216">
        <v>21.86</v>
      </c>
      <c r="J52" s="216">
        <v>1.68</v>
      </c>
      <c r="K52" s="216">
        <v>9.4</v>
      </c>
      <c r="L52" s="216">
        <v>264.13</v>
      </c>
      <c r="M52" s="216">
        <v>1</v>
      </c>
      <c r="N52" s="216">
        <v>1.29</v>
      </c>
      <c r="O52" s="216">
        <v>0</v>
      </c>
      <c r="P52" s="216">
        <v>1.8</v>
      </c>
      <c r="Q52" s="216">
        <v>3.55</v>
      </c>
      <c r="R52" s="216">
        <v>13.01</v>
      </c>
      <c r="S52" s="216">
        <v>4.0599999999999996</v>
      </c>
      <c r="T52" s="216">
        <v>0</v>
      </c>
      <c r="U52" s="216">
        <v>3.8</v>
      </c>
      <c r="V52" s="216">
        <v>0.22</v>
      </c>
      <c r="W52" s="216">
        <v>13.28</v>
      </c>
      <c r="X52" s="216">
        <v>1.61</v>
      </c>
      <c r="Y52" s="216">
        <v>0</v>
      </c>
      <c r="Z52" s="216">
        <v>1.38</v>
      </c>
      <c r="AA52" s="216">
        <v>16.489999999999998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8.7200000000000006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7.41</v>
      </c>
      <c r="D53" s="216">
        <v>0.97</v>
      </c>
      <c r="E53" s="216">
        <v>0</v>
      </c>
      <c r="F53" s="216">
        <v>0</v>
      </c>
      <c r="G53" s="216">
        <v>19.329999999999998</v>
      </c>
      <c r="H53" s="216">
        <v>0</v>
      </c>
      <c r="I53" s="216">
        <v>21.86</v>
      </c>
      <c r="J53" s="216">
        <v>1.68</v>
      </c>
      <c r="K53" s="216">
        <v>9.4</v>
      </c>
      <c r="L53" s="216">
        <v>264.73</v>
      </c>
      <c r="M53" s="216">
        <v>1</v>
      </c>
      <c r="N53" s="216">
        <v>1.29</v>
      </c>
      <c r="O53" s="216">
        <v>0</v>
      </c>
      <c r="P53" s="216">
        <v>1.8</v>
      </c>
      <c r="Q53" s="216">
        <v>3.51</v>
      </c>
      <c r="R53" s="216">
        <v>13.01</v>
      </c>
      <c r="S53" s="216">
        <v>4.05</v>
      </c>
      <c r="T53" s="216">
        <v>0</v>
      </c>
      <c r="U53" s="216">
        <v>3.8</v>
      </c>
      <c r="V53" s="216">
        <v>0.22</v>
      </c>
      <c r="W53" s="216">
        <v>13.28</v>
      </c>
      <c r="X53" s="216">
        <v>1.61</v>
      </c>
      <c r="Y53" s="216">
        <v>0</v>
      </c>
      <c r="Z53" s="216">
        <v>1.38</v>
      </c>
      <c r="AA53" s="216">
        <v>16.72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8.7200000000000006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7.41</v>
      </c>
      <c r="D54" s="216">
        <v>0.97</v>
      </c>
      <c r="E54" s="216">
        <v>0</v>
      </c>
      <c r="F54" s="216">
        <v>0</v>
      </c>
      <c r="G54" s="216">
        <v>19.329999999999998</v>
      </c>
      <c r="H54" s="216">
        <v>0</v>
      </c>
      <c r="I54" s="216">
        <v>21.86</v>
      </c>
      <c r="J54" s="216">
        <v>1.68</v>
      </c>
      <c r="K54" s="216">
        <v>9.4</v>
      </c>
      <c r="L54" s="216">
        <v>264.73</v>
      </c>
      <c r="M54" s="216">
        <v>1</v>
      </c>
      <c r="N54" s="216">
        <v>1.29</v>
      </c>
      <c r="O54" s="216">
        <v>0</v>
      </c>
      <c r="P54" s="216">
        <v>1.8</v>
      </c>
      <c r="Q54" s="216">
        <v>3.51</v>
      </c>
      <c r="R54" s="216">
        <v>13.01</v>
      </c>
      <c r="S54" s="216">
        <v>4.05</v>
      </c>
      <c r="T54" s="216">
        <v>0</v>
      </c>
      <c r="U54" s="216">
        <v>3.8</v>
      </c>
      <c r="V54" s="216">
        <v>6.36</v>
      </c>
      <c r="W54" s="216">
        <v>13.28</v>
      </c>
      <c r="X54" s="216">
        <v>1.61</v>
      </c>
      <c r="Y54" s="216">
        <v>0</v>
      </c>
      <c r="Z54" s="216">
        <v>1.38</v>
      </c>
      <c r="AA54" s="216">
        <v>16.72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8.7200000000000006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7.41</v>
      </c>
      <c r="D55" s="216">
        <v>0.97</v>
      </c>
      <c r="E55" s="216">
        <v>0</v>
      </c>
      <c r="F55" s="216">
        <v>0</v>
      </c>
      <c r="G55" s="216">
        <v>19.329999999999998</v>
      </c>
      <c r="H55" s="216">
        <v>0</v>
      </c>
      <c r="I55" s="216">
        <v>21.86</v>
      </c>
      <c r="J55" s="216">
        <v>1.68</v>
      </c>
      <c r="K55" s="216">
        <v>9.4</v>
      </c>
      <c r="L55" s="216">
        <v>264.73</v>
      </c>
      <c r="M55" s="216">
        <v>1</v>
      </c>
      <c r="N55" s="216">
        <v>1.29</v>
      </c>
      <c r="O55" s="216">
        <v>0</v>
      </c>
      <c r="P55" s="216">
        <v>1.8</v>
      </c>
      <c r="Q55" s="216">
        <v>3.51</v>
      </c>
      <c r="R55" s="216">
        <v>13.01</v>
      </c>
      <c r="S55" s="216">
        <v>4.05</v>
      </c>
      <c r="T55" s="216">
        <v>0</v>
      </c>
      <c r="U55" s="216">
        <v>3.8</v>
      </c>
      <c r="V55" s="216">
        <v>6.36</v>
      </c>
      <c r="W55" s="216">
        <v>12.08</v>
      </c>
      <c r="X55" s="216">
        <v>28.26</v>
      </c>
      <c r="Y55" s="216">
        <v>0</v>
      </c>
      <c r="Z55" s="216">
        <v>29.2</v>
      </c>
      <c r="AA55" s="216">
        <v>16.71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8.7200000000000006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7.41</v>
      </c>
      <c r="D56" s="216">
        <v>0.97</v>
      </c>
      <c r="E56" s="216">
        <v>0</v>
      </c>
      <c r="F56" s="216">
        <v>0</v>
      </c>
      <c r="G56" s="216">
        <v>19.329999999999998</v>
      </c>
      <c r="H56" s="216">
        <v>0</v>
      </c>
      <c r="I56" s="216">
        <v>21.86</v>
      </c>
      <c r="J56" s="216">
        <v>1.68</v>
      </c>
      <c r="K56" s="216">
        <v>9.4</v>
      </c>
      <c r="L56" s="216">
        <v>264.73</v>
      </c>
      <c r="M56" s="216">
        <v>1</v>
      </c>
      <c r="N56" s="216">
        <v>1.29</v>
      </c>
      <c r="O56" s="216">
        <v>0</v>
      </c>
      <c r="P56" s="216">
        <v>1.8</v>
      </c>
      <c r="Q56" s="216">
        <v>3.51</v>
      </c>
      <c r="R56" s="216">
        <v>13.01</v>
      </c>
      <c r="S56" s="216">
        <v>4.05</v>
      </c>
      <c r="T56" s="216">
        <v>0</v>
      </c>
      <c r="U56" s="216">
        <v>3.8</v>
      </c>
      <c r="V56" s="216">
        <v>6.36</v>
      </c>
      <c r="W56" s="216">
        <v>13.28</v>
      </c>
      <c r="X56" s="216">
        <v>30.79</v>
      </c>
      <c r="Y56" s="216">
        <v>0</v>
      </c>
      <c r="Z56" s="216">
        <v>29.2</v>
      </c>
      <c r="AA56" s="216">
        <v>16.71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8.7200000000000006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7.41</v>
      </c>
      <c r="D57" s="216">
        <v>0.97</v>
      </c>
      <c r="E57" s="216">
        <v>0</v>
      </c>
      <c r="F57" s="216">
        <v>0</v>
      </c>
      <c r="G57" s="216">
        <v>19.329999999999998</v>
      </c>
      <c r="H57" s="216">
        <v>0</v>
      </c>
      <c r="I57" s="216">
        <v>21.86</v>
      </c>
      <c r="J57" s="216">
        <v>1.68</v>
      </c>
      <c r="K57" s="216">
        <v>9.4</v>
      </c>
      <c r="L57" s="216">
        <v>264.73</v>
      </c>
      <c r="M57" s="216">
        <v>1</v>
      </c>
      <c r="N57" s="216">
        <v>1.29</v>
      </c>
      <c r="O57" s="216">
        <v>0</v>
      </c>
      <c r="P57" s="216">
        <v>1.8</v>
      </c>
      <c r="Q57" s="216">
        <v>3.51</v>
      </c>
      <c r="R57" s="216">
        <v>13.01</v>
      </c>
      <c r="S57" s="216">
        <v>4.05</v>
      </c>
      <c r="T57" s="216">
        <v>0</v>
      </c>
      <c r="U57" s="216">
        <v>3.8</v>
      </c>
      <c r="V57" s="216">
        <v>6.36</v>
      </c>
      <c r="W57" s="216">
        <v>13.28</v>
      </c>
      <c r="X57" s="216">
        <v>30.79</v>
      </c>
      <c r="Y57" s="216">
        <v>0</v>
      </c>
      <c r="Z57" s="216">
        <v>29.2</v>
      </c>
      <c r="AA57" s="216">
        <v>16.8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8.7200000000000006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7.41</v>
      </c>
      <c r="D58" s="216">
        <v>0.97</v>
      </c>
      <c r="E58" s="216">
        <v>0</v>
      </c>
      <c r="F58" s="216">
        <v>0</v>
      </c>
      <c r="G58" s="216">
        <v>19.329999999999998</v>
      </c>
      <c r="H58" s="216">
        <v>0</v>
      </c>
      <c r="I58" s="216">
        <v>21.86</v>
      </c>
      <c r="J58" s="216">
        <v>1.68</v>
      </c>
      <c r="K58" s="216">
        <v>9.4</v>
      </c>
      <c r="L58" s="216">
        <v>264.73</v>
      </c>
      <c r="M58" s="216">
        <v>1</v>
      </c>
      <c r="N58" s="216">
        <v>1.29</v>
      </c>
      <c r="O58" s="216">
        <v>0</v>
      </c>
      <c r="P58" s="216">
        <v>1.8</v>
      </c>
      <c r="Q58" s="216">
        <v>3.51</v>
      </c>
      <c r="R58" s="216">
        <v>13.01</v>
      </c>
      <c r="S58" s="216">
        <v>4.05</v>
      </c>
      <c r="T58" s="216">
        <v>0</v>
      </c>
      <c r="U58" s="216">
        <v>3.8</v>
      </c>
      <c r="V58" s="216">
        <v>6.36</v>
      </c>
      <c r="W58" s="216">
        <v>13.28</v>
      </c>
      <c r="X58" s="216">
        <v>1.69</v>
      </c>
      <c r="Y58" s="216">
        <v>0</v>
      </c>
      <c r="Z58" s="216">
        <v>29.2</v>
      </c>
      <c r="AA58" s="216">
        <v>16.8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8.7200000000000006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7.41</v>
      </c>
      <c r="D59" s="216">
        <v>0.97</v>
      </c>
      <c r="E59" s="216">
        <v>0</v>
      </c>
      <c r="F59" s="216">
        <v>0</v>
      </c>
      <c r="G59" s="216">
        <v>19.329999999999998</v>
      </c>
      <c r="H59" s="216">
        <v>0</v>
      </c>
      <c r="I59" s="216">
        <v>21.86</v>
      </c>
      <c r="J59" s="216">
        <v>1.68</v>
      </c>
      <c r="K59" s="216">
        <v>9.4</v>
      </c>
      <c r="L59" s="216">
        <v>264.73</v>
      </c>
      <c r="M59" s="216">
        <v>1</v>
      </c>
      <c r="N59" s="216">
        <v>1.29</v>
      </c>
      <c r="O59" s="216">
        <v>0</v>
      </c>
      <c r="P59" s="216">
        <v>1.49</v>
      </c>
      <c r="Q59" s="216">
        <v>3.51</v>
      </c>
      <c r="R59" s="216">
        <v>13.01</v>
      </c>
      <c r="S59" s="216">
        <v>4.05</v>
      </c>
      <c r="T59" s="216">
        <v>0</v>
      </c>
      <c r="U59" s="216">
        <v>3.8</v>
      </c>
      <c r="V59" s="216">
        <v>6.36</v>
      </c>
      <c r="W59" s="216">
        <v>13.28</v>
      </c>
      <c r="X59" s="216">
        <v>1.61</v>
      </c>
      <c r="Y59" s="216">
        <v>0</v>
      </c>
      <c r="Z59" s="216">
        <v>29.2</v>
      </c>
      <c r="AA59" s="216">
        <v>16.489999999999998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7.46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7.41</v>
      </c>
      <c r="D60" s="216">
        <v>0.97</v>
      </c>
      <c r="E60" s="216">
        <v>0</v>
      </c>
      <c r="F60" s="216">
        <v>0</v>
      </c>
      <c r="G60" s="216">
        <v>19.329999999999998</v>
      </c>
      <c r="H60" s="216">
        <v>0</v>
      </c>
      <c r="I60" s="216">
        <v>21.86</v>
      </c>
      <c r="J60" s="216">
        <v>1.68</v>
      </c>
      <c r="K60" s="216">
        <v>9.4</v>
      </c>
      <c r="L60" s="216">
        <v>264.73</v>
      </c>
      <c r="M60" s="216">
        <v>1</v>
      </c>
      <c r="N60" s="216">
        <v>1.29</v>
      </c>
      <c r="O60" s="216">
        <v>0</v>
      </c>
      <c r="P60" s="216">
        <v>1.47</v>
      </c>
      <c r="Q60" s="216">
        <v>3.51</v>
      </c>
      <c r="R60" s="216">
        <v>0.46</v>
      </c>
      <c r="S60" s="216">
        <v>4.05</v>
      </c>
      <c r="T60" s="216">
        <v>0</v>
      </c>
      <c r="U60" s="216">
        <v>3.8</v>
      </c>
      <c r="V60" s="216">
        <v>0.23</v>
      </c>
      <c r="W60" s="216">
        <v>0.51</v>
      </c>
      <c r="X60" s="216">
        <v>1.61</v>
      </c>
      <c r="Y60" s="216">
        <v>0</v>
      </c>
      <c r="Z60" s="216">
        <v>2.91</v>
      </c>
      <c r="AA60" s="216">
        <v>0.86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7.46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7.41</v>
      </c>
      <c r="D61" s="216">
        <v>0.97</v>
      </c>
      <c r="E61" s="216">
        <v>0</v>
      </c>
      <c r="F61" s="216">
        <v>0</v>
      </c>
      <c r="G61" s="216">
        <v>19.329999999999998</v>
      </c>
      <c r="H61" s="216">
        <v>0</v>
      </c>
      <c r="I61" s="216">
        <v>21.86</v>
      </c>
      <c r="J61" s="216">
        <v>1.68</v>
      </c>
      <c r="K61" s="216">
        <v>9.4</v>
      </c>
      <c r="L61" s="216">
        <v>264.73</v>
      </c>
      <c r="M61" s="216">
        <v>1</v>
      </c>
      <c r="N61" s="216">
        <v>1.29</v>
      </c>
      <c r="O61" s="216">
        <v>0</v>
      </c>
      <c r="P61" s="216">
        <v>1.45</v>
      </c>
      <c r="Q61" s="216">
        <v>3.51</v>
      </c>
      <c r="R61" s="216">
        <v>0.46</v>
      </c>
      <c r="S61" s="216">
        <v>4.05</v>
      </c>
      <c r="T61" s="216">
        <v>0</v>
      </c>
      <c r="U61" s="216">
        <v>3.8</v>
      </c>
      <c r="V61" s="216">
        <v>0.23</v>
      </c>
      <c r="W61" s="216">
        <v>0.5</v>
      </c>
      <c r="X61" s="216">
        <v>2.9</v>
      </c>
      <c r="Y61" s="216">
        <v>0</v>
      </c>
      <c r="Z61" s="216">
        <v>1.37</v>
      </c>
      <c r="AA61" s="216">
        <v>0.86</v>
      </c>
      <c r="AB61" s="216">
        <v>0</v>
      </c>
      <c r="AC61" s="216">
        <v>-0.3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7.46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7.41</v>
      </c>
      <c r="D62" s="216">
        <v>0.97</v>
      </c>
      <c r="E62" s="216">
        <v>0</v>
      </c>
      <c r="F62" s="216">
        <v>0</v>
      </c>
      <c r="G62" s="216">
        <v>19.329999999999998</v>
      </c>
      <c r="H62" s="216">
        <v>0</v>
      </c>
      <c r="I62" s="216">
        <v>21.86</v>
      </c>
      <c r="J62" s="216">
        <v>1.68</v>
      </c>
      <c r="K62" s="216">
        <v>9.4</v>
      </c>
      <c r="L62" s="216">
        <v>264.73</v>
      </c>
      <c r="M62" s="216">
        <v>1</v>
      </c>
      <c r="N62" s="216">
        <v>1.29</v>
      </c>
      <c r="O62" s="216">
        <v>0</v>
      </c>
      <c r="P62" s="216">
        <v>1.45</v>
      </c>
      <c r="Q62" s="216">
        <v>3.51</v>
      </c>
      <c r="R62" s="216">
        <v>0.46</v>
      </c>
      <c r="S62" s="216">
        <v>4.05</v>
      </c>
      <c r="T62" s="216">
        <v>0</v>
      </c>
      <c r="U62" s="216">
        <v>3.8</v>
      </c>
      <c r="V62" s="216">
        <v>0.23</v>
      </c>
      <c r="W62" s="216">
        <v>0.5</v>
      </c>
      <c r="X62" s="216">
        <v>1.61</v>
      </c>
      <c r="Y62" s="216">
        <v>0</v>
      </c>
      <c r="Z62" s="216">
        <v>1.37</v>
      </c>
      <c r="AA62" s="216">
        <v>0.86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7.46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7.41</v>
      </c>
      <c r="D63" s="216">
        <v>0.97</v>
      </c>
      <c r="E63" s="216">
        <v>0</v>
      </c>
      <c r="F63" s="216">
        <v>0</v>
      </c>
      <c r="G63" s="216">
        <v>19.329999999999998</v>
      </c>
      <c r="H63" s="216">
        <v>0</v>
      </c>
      <c r="I63" s="216">
        <v>21.86</v>
      </c>
      <c r="J63" s="216">
        <v>1.68</v>
      </c>
      <c r="K63" s="216">
        <v>9.4</v>
      </c>
      <c r="L63" s="216">
        <v>263.18</v>
      </c>
      <c r="M63" s="216">
        <v>1</v>
      </c>
      <c r="N63" s="216">
        <v>1.29</v>
      </c>
      <c r="O63" s="216">
        <v>0</v>
      </c>
      <c r="P63" s="216">
        <v>1.45</v>
      </c>
      <c r="Q63" s="216">
        <v>3.5</v>
      </c>
      <c r="R63" s="216">
        <v>0.46</v>
      </c>
      <c r="S63" s="216">
        <v>4.04</v>
      </c>
      <c r="T63" s="216">
        <v>0</v>
      </c>
      <c r="U63" s="216">
        <v>3.8</v>
      </c>
      <c r="V63" s="216">
        <v>0.23</v>
      </c>
      <c r="W63" s="216">
        <v>0.5</v>
      </c>
      <c r="X63" s="216">
        <v>1.61</v>
      </c>
      <c r="Y63" s="216">
        <v>0</v>
      </c>
      <c r="Z63" s="216">
        <v>1.37</v>
      </c>
      <c r="AA63" s="216">
        <v>0.86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7.46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7.41</v>
      </c>
      <c r="D64" s="216">
        <v>0.97</v>
      </c>
      <c r="E64" s="216">
        <v>0</v>
      </c>
      <c r="F64" s="216">
        <v>0</v>
      </c>
      <c r="G64" s="216">
        <v>19.329999999999998</v>
      </c>
      <c r="H64" s="216">
        <v>0</v>
      </c>
      <c r="I64" s="216">
        <v>21.86</v>
      </c>
      <c r="J64" s="216">
        <v>1.68</v>
      </c>
      <c r="K64" s="216">
        <v>9.4</v>
      </c>
      <c r="L64" s="216">
        <v>263.18</v>
      </c>
      <c r="M64" s="216">
        <v>1</v>
      </c>
      <c r="N64" s="216">
        <v>1.29</v>
      </c>
      <c r="O64" s="216">
        <v>0</v>
      </c>
      <c r="P64" s="216">
        <v>1.45</v>
      </c>
      <c r="Q64" s="216">
        <v>3.5</v>
      </c>
      <c r="R64" s="216">
        <v>0.46</v>
      </c>
      <c r="S64" s="216">
        <v>4.04</v>
      </c>
      <c r="T64" s="216">
        <v>0</v>
      </c>
      <c r="U64" s="216">
        <v>3.8</v>
      </c>
      <c r="V64" s="216">
        <v>0.23</v>
      </c>
      <c r="W64" s="216">
        <v>0.5</v>
      </c>
      <c r="X64" s="216">
        <v>1.61</v>
      </c>
      <c r="Y64" s="216">
        <v>0</v>
      </c>
      <c r="Z64" s="216">
        <v>1.37</v>
      </c>
      <c r="AA64" s="216">
        <v>0.86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7.46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7.41</v>
      </c>
      <c r="D65" s="216">
        <v>0.97</v>
      </c>
      <c r="E65" s="216">
        <v>0</v>
      </c>
      <c r="F65" s="216">
        <v>0</v>
      </c>
      <c r="G65" s="216">
        <v>19.329999999999998</v>
      </c>
      <c r="H65" s="216">
        <v>0</v>
      </c>
      <c r="I65" s="216">
        <v>21.86</v>
      </c>
      <c r="J65" s="216">
        <v>1.68</v>
      </c>
      <c r="K65" s="216">
        <v>9.4</v>
      </c>
      <c r="L65" s="216">
        <v>258.74</v>
      </c>
      <c r="M65" s="216">
        <v>0.96</v>
      </c>
      <c r="N65" s="216">
        <v>1.29</v>
      </c>
      <c r="O65" s="216">
        <v>0</v>
      </c>
      <c r="P65" s="216">
        <v>1.45</v>
      </c>
      <c r="Q65" s="216">
        <v>3.5</v>
      </c>
      <c r="R65" s="216">
        <v>0.46</v>
      </c>
      <c r="S65" s="216">
        <v>4.04</v>
      </c>
      <c r="T65" s="216">
        <v>0</v>
      </c>
      <c r="U65" s="216">
        <v>3.8</v>
      </c>
      <c r="V65" s="216">
        <v>0.23</v>
      </c>
      <c r="W65" s="216">
        <v>0.12</v>
      </c>
      <c r="X65" s="216">
        <v>1.61</v>
      </c>
      <c r="Y65" s="216">
        <v>0</v>
      </c>
      <c r="Z65" s="216">
        <v>1.37</v>
      </c>
      <c r="AA65" s="216">
        <v>0.86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7.46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7.41</v>
      </c>
      <c r="D66" s="216">
        <v>0.97</v>
      </c>
      <c r="E66" s="216">
        <v>0</v>
      </c>
      <c r="F66" s="216">
        <v>0</v>
      </c>
      <c r="G66" s="216">
        <v>19.329999999999998</v>
      </c>
      <c r="H66" s="216">
        <v>0</v>
      </c>
      <c r="I66" s="216">
        <v>21.86</v>
      </c>
      <c r="J66" s="216">
        <v>1.68</v>
      </c>
      <c r="K66" s="216">
        <v>9.4</v>
      </c>
      <c r="L66" s="216">
        <v>258.74</v>
      </c>
      <c r="M66" s="216">
        <v>0.96</v>
      </c>
      <c r="N66" s="216">
        <v>1.29</v>
      </c>
      <c r="O66" s="216">
        <v>0</v>
      </c>
      <c r="P66" s="216">
        <v>1.45</v>
      </c>
      <c r="Q66" s="216">
        <v>3.5</v>
      </c>
      <c r="R66" s="216">
        <v>0.46</v>
      </c>
      <c r="S66" s="216">
        <v>4.04</v>
      </c>
      <c r="T66" s="216">
        <v>0</v>
      </c>
      <c r="U66" s="216">
        <v>3.8</v>
      </c>
      <c r="V66" s="216">
        <v>0.23</v>
      </c>
      <c r="W66" s="216">
        <v>0.12</v>
      </c>
      <c r="X66" s="216">
        <v>1.61</v>
      </c>
      <c r="Y66" s="216">
        <v>0</v>
      </c>
      <c r="Z66" s="216">
        <v>1.37</v>
      </c>
      <c r="AA66" s="216">
        <v>0.86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7.46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7.41</v>
      </c>
      <c r="D67" s="216">
        <v>0.97</v>
      </c>
      <c r="E67" s="216">
        <v>0</v>
      </c>
      <c r="F67" s="216">
        <v>0</v>
      </c>
      <c r="G67" s="216">
        <v>19.329999999999998</v>
      </c>
      <c r="H67" s="216">
        <v>0</v>
      </c>
      <c r="I67" s="216">
        <v>22.54</v>
      </c>
      <c r="J67" s="216">
        <v>1.68</v>
      </c>
      <c r="K67" s="216">
        <v>9.4</v>
      </c>
      <c r="L67" s="216">
        <v>250.56</v>
      </c>
      <c r="M67" s="216">
        <v>0.96</v>
      </c>
      <c r="N67" s="216">
        <v>1.29</v>
      </c>
      <c r="O67" s="216">
        <v>0</v>
      </c>
      <c r="P67" s="216">
        <v>1.45</v>
      </c>
      <c r="Q67" s="216">
        <v>3.49</v>
      </c>
      <c r="R67" s="216">
        <v>0.46</v>
      </c>
      <c r="S67" s="216">
        <v>4.04</v>
      </c>
      <c r="T67" s="216">
        <v>0</v>
      </c>
      <c r="U67" s="216">
        <v>3.8</v>
      </c>
      <c r="V67" s="216">
        <v>0.23</v>
      </c>
      <c r="W67" s="216">
        <v>0.12</v>
      </c>
      <c r="X67" s="216">
        <v>1.61</v>
      </c>
      <c r="Y67" s="216">
        <v>0</v>
      </c>
      <c r="Z67" s="216">
        <v>1.37</v>
      </c>
      <c r="AA67" s="216">
        <v>0.86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7.46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7.41</v>
      </c>
      <c r="D68" s="216">
        <v>0.97</v>
      </c>
      <c r="E68" s="216">
        <v>0</v>
      </c>
      <c r="F68" s="216">
        <v>0</v>
      </c>
      <c r="G68" s="216">
        <v>19.329999999999998</v>
      </c>
      <c r="H68" s="216">
        <v>0</v>
      </c>
      <c r="I68" s="216">
        <v>22.54</v>
      </c>
      <c r="J68" s="216">
        <v>1.68</v>
      </c>
      <c r="K68" s="216">
        <v>9.4</v>
      </c>
      <c r="L68" s="216">
        <v>250.56</v>
      </c>
      <c r="M68" s="216">
        <v>0.96</v>
      </c>
      <c r="N68" s="216">
        <v>1.29</v>
      </c>
      <c r="O68" s="216">
        <v>0</v>
      </c>
      <c r="P68" s="216">
        <v>1.45</v>
      </c>
      <c r="Q68" s="216">
        <v>3.49</v>
      </c>
      <c r="R68" s="216">
        <v>0.46</v>
      </c>
      <c r="S68" s="216">
        <v>4.04</v>
      </c>
      <c r="T68" s="216">
        <v>0</v>
      </c>
      <c r="U68" s="216">
        <v>3.8</v>
      </c>
      <c r="V68" s="216">
        <v>0.23</v>
      </c>
      <c r="W68" s="216">
        <v>0.12</v>
      </c>
      <c r="X68" s="216">
        <v>1.72</v>
      </c>
      <c r="Y68" s="216">
        <v>0</v>
      </c>
      <c r="Z68" s="216">
        <v>1.37</v>
      </c>
      <c r="AA68" s="216">
        <v>0.86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7.46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7.41</v>
      </c>
      <c r="D69" s="216">
        <v>0.97</v>
      </c>
      <c r="E69" s="216">
        <v>0</v>
      </c>
      <c r="F69" s="216">
        <v>0</v>
      </c>
      <c r="G69" s="216">
        <v>19.329999999999998</v>
      </c>
      <c r="H69" s="216">
        <v>0</v>
      </c>
      <c r="I69" s="216">
        <v>22.54</v>
      </c>
      <c r="J69" s="216">
        <v>1.68</v>
      </c>
      <c r="K69" s="216">
        <v>9.4</v>
      </c>
      <c r="L69" s="216">
        <v>231.27</v>
      </c>
      <c r="M69" s="216">
        <v>0.96</v>
      </c>
      <c r="N69" s="216">
        <v>1.29</v>
      </c>
      <c r="O69" s="216">
        <v>0</v>
      </c>
      <c r="P69" s="216">
        <v>1.68</v>
      </c>
      <c r="Q69" s="216">
        <v>3.49</v>
      </c>
      <c r="R69" s="216">
        <v>0.46</v>
      </c>
      <c r="S69" s="216">
        <v>4.04</v>
      </c>
      <c r="T69" s="216">
        <v>0</v>
      </c>
      <c r="U69" s="216">
        <v>3.74</v>
      </c>
      <c r="V69" s="216">
        <v>0.23</v>
      </c>
      <c r="W69" s="216">
        <v>0.5</v>
      </c>
      <c r="X69" s="216">
        <v>1.61</v>
      </c>
      <c r="Y69" s="216">
        <v>0</v>
      </c>
      <c r="Z69" s="216">
        <v>1.37</v>
      </c>
      <c r="AA69" s="216">
        <v>0.86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7.46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7.41</v>
      </c>
      <c r="D70" s="216">
        <v>0.97</v>
      </c>
      <c r="E70" s="216">
        <v>0</v>
      </c>
      <c r="F70" s="216">
        <v>0</v>
      </c>
      <c r="G70" s="216">
        <v>19.329999999999998</v>
      </c>
      <c r="H70" s="216">
        <v>0</v>
      </c>
      <c r="I70" s="216">
        <v>22.54</v>
      </c>
      <c r="J70" s="216">
        <v>1.68</v>
      </c>
      <c r="K70" s="216">
        <v>9.4</v>
      </c>
      <c r="L70" s="216">
        <v>231.27</v>
      </c>
      <c r="M70" s="216">
        <v>0.96</v>
      </c>
      <c r="N70" s="216">
        <v>1.29</v>
      </c>
      <c r="O70" s="216">
        <v>0</v>
      </c>
      <c r="P70" s="216">
        <v>1.68</v>
      </c>
      <c r="Q70" s="216">
        <v>5.04</v>
      </c>
      <c r="R70" s="216">
        <v>0.46</v>
      </c>
      <c r="S70" s="216">
        <v>5.2</v>
      </c>
      <c r="T70" s="216">
        <v>0</v>
      </c>
      <c r="U70" s="216">
        <v>3.74</v>
      </c>
      <c r="V70" s="216">
        <v>0.23</v>
      </c>
      <c r="W70" s="216">
        <v>0.5</v>
      </c>
      <c r="X70" s="216">
        <v>1.61</v>
      </c>
      <c r="Y70" s="216">
        <v>0</v>
      </c>
      <c r="Z70" s="216">
        <v>5.84</v>
      </c>
      <c r="AA70" s="216">
        <v>0.86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7.46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7.41</v>
      </c>
      <c r="D71" s="216">
        <v>0.97</v>
      </c>
      <c r="E71" s="216">
        <v>0</v>
      </c>
      <c r="F71" s="216">
        <v>0</v>
      </c>
      <c r="G71" s="216">
        <v>19.329999999999998</v>
      </c>
      <c r="H71" s="216">
        <v>0</v>
      </c>
      <c r="I71" s="216">
        <v>22.54</v>
      </c>
      <c r="J71" s="216">
        <v>1.68</v>
      </c>
      <c r="K71" s="216">
        <v>9.4</v>
      </c>
      <c r="L71" s="216">
        <v>231.27</v>
      </c>
      <c r="M71" s="216">
        <v>0.96</v>
      </c>
      <c r="N71" s="216">
        <v>1.29</v>
      </c>
      <c r="O71" s="216">
        <v>0</v>
      </c>
      <c r="P71" s="216">
        <v>1.45</v>
      </c>
      <c r="Q71" s="216">
        <v>5.84</v>
      </c>
      <c r="R71" s="216">
        <v>0.46</v>
      </c>
      <c r="S71" s="216">
        <v>5.73</v>
      </c>
      <c r="T71" s="216">
        <v>0</v>
      </c>
      <c r="U71" s="216">
        <v>3.74</v>
      </c>
      <c r="V71" s="216">
        <v>0.23</v>
      </c>
      <c r="W71" s="216">
        <v>0.51</v>
      </c>
      <c r="X71" s="216">
        <v>1.61</v>
      </c>
      <c r="Y71" s="216">
        <v>0</v>
      </c>
      <c r="Z71" s="216">
        <v>1.38</v>
      </c>
      <c r="AA71" s="216">
        <v>0.65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7.46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7.41</v>
      </c>
      <c r="D72" s="216">
        <v>0.97</v>
      </c>
      <c r="E72" s="216">
        <v>0</v>
      </c>
      <c r="F72" s="216">
        <v>0</v>
      </c>
      <c r="G72" s="216">
        <v>19.329999999999998</v>
      </c>
      <c r="H72" s="216">
        <v>0</v>
      </c>
      <c r="I72" s="216">
        <v>22.54</v>
      </c>
      <c r="J72" s="216">
        <v>1.68</v>
      </c>
      <c r="K72" s="216">
        <v>9.4</v>
      </c>
      <c r="L72" s="216">
        <v>221.63</v>
      </c>
      <c r="M72" s="216">
        <v>0.96</v>
      </c>
      <c r="N72" s="216">
        <v>1.29</v>
      </c>
      <c r="O72" s="216">
        <v>0</v>
      </c>
      <c r="P72" s="216">
        <v>1.45</v>
      </c>
      <c r="Q72" s="216">
        <v>5.84</v>
      </c>
      <c r="R72" s="216">
        <v>0.46</v>
      </c>
      <c r="S72" s="216">
        <v>5.73</v>
      </c>
      <c r="T72" s="216">
        <v>0</v>
      </c>
      <c r="U72" s="216">
        <v>3.74</v>
      </c>
      <c r="V72" s="216">
        <v>0.23</v>
      </c>
      <c r="W72" s="216">
        <v>0.51</v>
      </c>
      <c r="X72" s="216">
        <v>1.61</v>
      </c>
      <c r="Y72" s="216">
        <v>0</v>
      </c>
      <c r="Z72" s="216">
        <v>1.38</v>
      </c>
      <c r="AA72" s="216">
        <v>0.52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7.46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7.41</v>
      </c>
      <c r="D73" s="216">
        <v>0.97</v>
      </c>
      <c r="E73" s="216">
        <v>0</v>
      </c>
      <c r="F73" s="216">
        <v>0</v>
      </c>
      <c r="G73" s="216">
        <v>19.329999999999998</v>
      </c>
      <c r="H73" s="216">
        <v>0</v>
      </c>
      <c r="I73" s="216">
        <v>22.54</v>
      </c>
      <c r="J73" s="216">
        <v>1.68</v>
      </c>
      <c r="K73" s="216">
        <v>9.4</v>
      </c>
      <c r="L73" s="216">
        <v>221.63</v>
      </c>
      <c r="M73" s="216">
        <v>0.96</v>
      </c>
      <c r="N73" s="216">
        <v>1.29</v>
      </c>
      <c r="O73" s="216">
        <v>0</v>
      </c>
      <c r="P73" s="216">
        <v>1.68</v>
      </c>
      <c r="Q73" s="216">
        <v>5.84</v>
      </c>
      <c r="R73" s="216">
        <v>0.46</v>
      </c>
      <c r="S73" s="216">
        <v>5.73</v>
      </c>
      <c r="T73" s="216">
        <v>0</v>
      </c>
      <c r="U73" s="216">
        <v>3.74</v>
      </c>
      <c r="V73" s="216">
        <v>0.23</v>
      </c>
      <c r="W73" s="216">
        <v>0.5</v>
      </c>
      <c r="X73" s="216">
        <v>1.61</v>
      </c>
      <c r="Y73" s="216">
        <v>0</v>
      </c>
      <c r="Z73" s="216">
        <v>1.38</v>
      </c>
      <c r="AA73" s="216">
        <v>0.86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7.46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7.41</v>
      </c>
      <c r="D74" s="216">
        <v>0.97</v>
      </c>
      <c r="E74" s="216">
        <v>0</v>
      </c>
      <c r="F74" s="216">
        <v>0</v>
      </c>
      <c r="G74" s="216">
        <v>19.329999999999998</v>
      </c>
      <c r="H74" s="216">
        <v>0</v>
      </c>
      <c r="I74" s="216">
        <v>22.54</v>
      </c>
      <c r="J74" s="216">
        <v>1.68</v>
      </c>
      <c r="K74" s="216">
        <v>9.4</v>
      </c>
      <c r="L74" s="216">
        <v>221.63</v>
      </c>
      <c r="M74" s="216">
        <v>0.96</v>
      </c>
      <c r="N74" s="216">
        <v>1.29</v>
      </c>
      <c r="O74" s="216">
        <v>0</v>
      </c>
      <c r="P74" s="216">
        <v>1.68</v>
      </c>
      <c r="Q74" s="216">
        <v>6.05</v>
      </c>
      <c r="R74" s="216">
        <v>0.46</v>
      </c>
      <c r="S74" s="216">
        <v>5.83</v>
      </c>
      <c r="T74" s="216">
        <v>0</v>
      </c>
      <c r="U74" s="216">
        <v>3.74</v>
      </c>
      <c r="V74" s="216">
        <v>0.23</v>
      </c>
      <c r="W74" s="216">
        <v>0.5</v>
      </c>
      <c r="X74" s="216">
        <v>1.61</v>
      </c>
      <c r="Y74" s="216">
        <v>0</v>
      </c>
      <c r="Z74" s="216">
        <v>1.38</v>
      </c>
      <c r="AA74" s="216">
        <v>0.86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7.46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7.41</v>
      </c>
      <c r="D75" s="216">
        <v>0.97</v>
      </c>
      <c r="E75" s="216">
        <v>0</v>
      </c>
      <c r="F75" s="216">
        <v>0</v>
      </c>
      <c r="G75" s="216">
        <v>19.329999999999998</v>
      </c>
      <c r="H75" s="216">
        <v>0</v>
      </c>
      <c r="I75" s="216">
        <v>22.54</v>
      </c>
      <c r="J75" s="216">
        <v>1.68</v>
      </c>
      <c r="K75" s="216">
        <v>9.4</v>
      </c>
      <c r="L75" s="216">
        <v>240.92</v>
      </c>
      <c r="M75" s="216">
        <v>0.96</v>
      </c>
      <c r="N75" s="216">
        <v>1.29</v>
      </c>
      <c r="O75" s="216">
        <v>0</v>
      </c>
      <c r="P75" s="216">
        <v>1.68</v>
      </c>
      <c r="Q75" s="216">
        <v>5.84</v>
      </c>
      <c r="R75" s="216">
        <v>0.46</v>
      </c>
      <c r="S75" s="216">
        <v>5.73</v>
      </c>
      <c r="T75" s="216">
        <v>0</v>
      </c>
      <c r="U75" s="216">
        <v>3.74</v>
      </c>
      <c r="V75" s="216">
        <v>0.23</v>
      </c>
      <c r="W75" s="216">
        <v>0.5</v>
      </c>
      <c r="X75" s="216">
        <v>1.61</v>
      </c>
      <c r="Y75" s="216">
        <v>0</v>
      </c>
      <c r="Z75" s="216">
        <v>1.38</v>
      </c>
      <c r="AA75" s="216">
        <v>0.86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7.46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7.41</v>
      </c>
      <c r="D76" s="216">
        <v>0.97</v>
      </c>
      <c r="E76" s="216">
        <v>0</v>
      </c>
      <c r="F76" s="216">
        <v>0</v>
      </c>
      <c r="G76" s="216">
        <v>19.329999999999998</v>
      </c>
      <c r="H76" s="216">
        <v>0</v>
      </c>
      <c r="I76" s="216">
        <v>22.54</v>
      </c>
      <c r="J76" s="216">
        <v>1.68</v>
      </c>
      <c r="K76" s="216">
        <v>9.4</v>
      </c>
      <c r="L76" s="216">
        <v>192.69</v>
      </c>
      <c r="M76" s="216">
        <v>0.96</v>
      </c>
      <c r="N76" s="216">
        <v>1.29</v>
      </c>
      <c r="O76" s="216">
        <v>0</v>
      </c>
      <c r="P76" s="216">
        <v>1.68</v>
      </c>
      <c r="Q76" s="216">
        <v>5.84</v>
      </c>
      <c r="R76" s="216">
        <v>0.46</v>
      </c>
      <c r="S76" s="216">
        <v>5.73</v>
      </c>
      <c r="T76" s="216">
        <v>0</v>
      </c>
      <c r="U76" s="216">
        <v>3.74</v>
      </c>
      <c r="V76" s="216">
        <v>0.23</v>
      </c>
      <c r="W76" s="216">
        <v>0.5</v>
      </c>
      <c r="X76" s="216">
        <v>1.61</v>
      </c>
      <c r="Y76" s="216">
        <v>0</v>
      </c>
      <c r="Z76" s="216">
        <v>1.38</v>
      </c>
      <c r="AA76" s="216">
        <v>0.86</v>
      </c>
      <c r="AB76" s="216">
        <v>0</v>
      </c>
      <c r="AC76" s="216">
        <v>-0.3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7.46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7.41</v>
      </c>
      <c r="D77" s="216">
        <v>0.97</v>
      </c>
      <c r="E77" s="216">
        <v>0</v>
      </c>
      <c r="F77" s="216">
        <v>0</v>
      </c>
      <c r="G77" s="216">
        <v>19.329999999999998</v>
      </c>
      <c r="H77" s="216">
        <v>0</v>
      </c>
      <c r="I77" s="216">
        <v>22.54</v>
      </c>
      <c r="J77" s="216">
        <v>1.68</v>
      </c>
      <c r="K77" s="216">
        <v>4.66</v>
      </c>
      <c r="L77" s="216">
        <v>134.82</v>
      </c>
      <c r="M77" s="216">
        <v>0.96</v>
      </c>
      <c r="N77" s="216">
        <v>1.29</v>
      </c>
      <c r="O77" s="216">
        <v>0</v>
      </c>
      <c r="P77" s="216">
        <v>1.46</v>
      </c>
      <c r="Q77" s="216">
        <v>5.84</v>
      </c>
      <c r="R77" s="216">
        <v>0.46</v>
      </c>
      <c r="S77" s="216">
        <v>5.97</v>
      </c>
      <c r="T77" s="216">
        <v>0</v>
      </c>
      <c r="U77" s="216">
        <v>3.74</v>
      </c>
      <c r="V77" s="216">
        <v>0.23</v>
      </c>
      <c r="W77" s="216">
        <v>0.5</v>
      </c>
      <c r="X77" s="216">
        <v>1.61</v>
      </c>
      <c r="Y77" s="216">
        <v>0</v>
      </c>
      <c r="Z77" s="216">
        <v>1.38</v>
      </c>
      <c r="AA77" s="216">
        <v>0.86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7.46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7.41</v>
      </c>
      <c r="D78" s="216">
        <v>0.97</v>
      </c>
      <c r="E78" s="216">
        <v>0</v>
      </c>
      <c r="F78" s="216">
        <v>0</v>
      </c>
      <c r="G78" s="216">
        <v>19.329999999999998</v>
      </c>
      <c r="H78" s="216">
        <v>0</v>
      </c>
      <c r="I78" s="216">
        <v>22.54</v>
      </c>
      <c r="J78" s="216">
        <v>1.68</v>
      </c>
      <c r="K78" s="216">
        <v>4.68</v>
      </c>
      <c r="L78" s="216">
        <v>76.31</v>
      </c>
      <c r="M78" s="216">
        <v>0.96</v>
      </c>
      <c r="N78" s="216">
        <v>1.29</v>
      </c>
      <c r="O78" s="216">
        <v>0</v>
      </c>
      <c r="P78" s="216">
        <v>1.46</v>
      </c>
      <c r="Q78" s="216">
        <v>5.85</v>
      </c>
      <c r="R78" s="216">
        <v>0.46</v>
      </c>
      <c r="S78" s="216">
        <v>6.32</v>
      </c>
      <c r="T78" s="216">
        <v>0</v>
      </c>
      <c r="U78" s="216">
        <v>3.74</v>
      </c>
      <c r="V78" s="216">
        <v>0.23</v>
      </c>
      <c r="W78" s="216">
        <v>0.5</v>
      </c>
      <c r="X78" s="216">
        <v>1.61</v>
      </c>
      <c r="Y78" s="216">
        <v>0</v>
      </c>
      <c r="Z78" s="216">
        <v>1.38</v>
      </c>
      <c r="AA78" s="216">
        <v>0.86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7.46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7.41</v>
      </c>
      <c r="D79" s="216">
        <v>0.97</v>
      </c>
      <c r="E79" s="216">
        <v>0</v>
      </c>
      <c r="F79" s="216">
        <v>0</v>
      </c>
      <c r="G79" s="216">
        <v>19.329999999999998</v>
      </c>
      <c r="H79" s="216">
        <v>0</v>
      </c>
      <c r="I79" s="216">
        <v>22.54</v>
      </c>
      <c r="J79" s="216">
        <v>1.68</v>
      </c>
      <c r="K79" s="216">
        <v>9.4</v>
      </c>
      <c r="L79" s="216">
        <v>20.53</v>
      </c>
      <c r="M79" s="216">
        <v>0.96</v>
      </c>
      <c r="N79" s="216">
        <v>1.29</v>
      </c>
      <c r="O79" s="216">
        <v>0</v>
      </c>
      <c r="P79" s="216">
        <v>1.46</v>
      </c>
      <c r="Q79" s="216">
        <v>5.61</v>
      </c>
      <c r="R79" s="216">
        <v>0.46</v>
      </c>
      <c r="S79" s="216">
        <v>7.4</v>
      </c>
      <c r="T79" s="216">
        <v>0</v>
      </c>
      <c r="U79" s="216">
        <v>3.74</v>
      </c>
      <c r="V79" s="216">
        <v>0.23</v>
      </c>
      <c r="W79" s="216">
        <v>0.82</v>
      </c>
      <c r="X79" s="216">
        <v>1.61</v>
      </c>
      <c r="Y79" s="216">
        <v>0</v>
      </c>
      <c r="Z79" s="216">
        <v>1.38</v>
      </c>
      <c r="AA79" s="216">
        <v>1.27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8.92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7.41</v>
      </c>
      <c r="D80" s="216">
        <v>0.97</v>
      </c>
      <c r="E80" s="216">
        <v>0</v>
      </c>
      <c r="F80" s="216">
        <v>0</v>
      </c>
      <c r="G80" s="216">
        <v>19.329999999999998</v>
      </c>
      <c r="H80" s="216">
        <v>0</v>
      </c>
      <c r="I80" s="216">
        <v>22.54</v>
      </c>
      <c r="J80" s="216">
        <v>1.68</v>
      </c>
      <c r="K80" s="216">
        <v>9.4</v>
      </c>
      <c r="L80" s="216">
        <v>20.53</v>
      </c>
      <c r="M80" s="216">
        <v>0.96</v>
      </c>
      <c r="N80" s="216">
        <v>1.29</v>
      </c>
      <c r="O80" s="216">
        <v>0</v>
      </c>
      <c r="P80" s="216">
        <v>1.46</v>
      </c>
      <c r="Q80" s="216">
        <v>6.7</v>
      </c>
      <c r="R80" s="216">
        <v>0.46</v>
      </c>
      <c r="S80" s="216">
        <v>8.09</v>
      </c>
      <c r="T80" s="216">
        <v>0</v>
      </c>
      <c r="U80" s="216">
        <v>3.74</v>
      </c>
      <c r="V80" s="216">
        <v>0.23</v>
      </c>
      <c r="W80" s="216">
        <v>0.51</v>
      </c>
      <c r="X80" s="216">
        <v>1.61</v>
      </c>
      <c r="Y80" s="216">
        <v>0</v>
      </c>
      <c r="Z80" s="216">
        <v>1.38</v>
      </c>
      <c r="AA80" s="216">
        <v>1.27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8.92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7.41</v>
      </c>
      <c r="D81" s="216">
        <v>0.97</v>
      </c>
      <c r="E81" s="216">
        <v>0</v>
      </c>
      <c r="F81" s="216">
        <v>0</v>
      </c>
      <c r="G81" s="216">
        <v>19.329999999999998</v>
      </c>
      <c r="H81" s="216">
        <v>0</v>
      </c>
      <c r="I81" s="216">
        <v>22.54</v>
      </c>
      <c r="J81" s="216">
        <v>1.68</v>
      </c>
      <c r="K81" s="216">
        <v>9.4</v>
      </c>
      <c r="L81" s="216">
        <v>20.53</v>
      </c>
      <c r="M81" s="216">
        <v>0.96</v>
      </c>
      <c r="N81" s="216">
        <v>1.29</v>
      </c>
      <c r="O81" s="216">
        <v>0</v>
      </c>
      <c r="P81" s="216">
        <v>1.46</v>
      </c>
      <c r="Q81" s="216">
        <v>6.7</v>
      </c>
      <c r="R81" s="216">
        <v>0.46</v>
      </c>
      <c r="S81" s="216">
        <v>8.09</v>
      </c>
      <c r="T81" s="216">
        <v>0</v>
      </c>
      <c r="U81" s="216">
        <v>3.74</v>
      </c>
      <c r="V81" s="216">
        <v>0.23</v>
      </c>
      <c r="W81" s="216">
        <v>0.51</v>
      </c>
      <c r="X81" s="216">
        <v>1.61</v>
      </c>
      <c r="Y81" s="216">
        <v>0</v>
      </c>
      <c r="Z81" s="216">
        <v>1.38</v>
      </c>
      <c r="AA81" s="216">
        <v>1.27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8.92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7.41</v>
      </c>
      <c r="D82" s="216">
        <v>0.97</v>
      </c>
      <c r="E82" s="216">
        <v>0</v>
      </c>
      <c r="F82" s="216">
        <v>0</v>
      </c>
      <c r="G82" s="216">
        <v>19.329999999999998</v>
      </c>
      <c r="H82" s="216">
        <v>0</v>
      </c>
      <c r="I82" s="216">
        <v>22.54</v>
      </c>
      <c r="J82" s="216">
        <v>1.68</v>
      </c>
      <c r="K82" s="216">
        <v>9.4</v>
      </c>
      <c r="L82" s="216">
        <v>76.95</v>
      </c>
      <c r="M82" s="216">
        <v>0.96</v>
      </c>
      <c r="N82" s="216">
        <v>1.29</v>
      </c>
      <c r="O82" s="216">
        <v>0</v>
      </c>
      <c r="P82" s="216">
        <v>1.46</v>
      </c>
      <c r="Q82" s="216">
        <v>6.7</v>
      </c>
      <c r="R82" s="216">
        <v>0.46</v>
      </c>
      <c r="S82" s="216">
        <v>8.09</v>
      </c>
      <c r="T82" s="216">
        <v>0</v>
      </c>
      <c r="U82" s="216">
        <v>3.74</v>
      </c>
      <c r="V82" s="216">
        <v>0.23</v>
      </c>
      <c r="W82" s="216">
        <v>0.51</v>
      </c>
      <c r="X82" s="216">
        <v>1.61</v>
      </c>
      <c r="Y82" s="216">
        <v>0</v>
      </c>
      <c r="Z82" s="216">
        <v>1.38</v>
      </c>
      <c r="AA82" s="216">
        <v>1.27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8.92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7.41</v>
      </c>
      <c r="D83" s="216">
        <v>0.97</v>
      </c>
      <c r="E83" s="216">
        <v>0</v>
      </c>
      <c r="F83" s="216">
        <v>0</v>
      </c>
      <c r="G83" s="216">
        <v>19.329999999999998</v>
      </c>
      <c r="H83" s="216">
        <v>0</v>
      </c>
      <c r="I83" s="216">
        <v>23.21</v>
      </c>
      <c r="J83" s="216">
        <v>1.68</v>
      </c>
      <c r="K83" s="216">
        <v>9.4</v>
      </c>
      <c r="L83" s="216">
        <v>134.82</v>
      </c>
      <c r="M83" s="216">
        <v>0.96</v>
      </c>
      <c r="N83" s="216">
        <v>1.29</v>
      </c>
      <c r="O83" s="216">
        <v>0</v>
      </c>
      <c r="P83" s="216">
        <v>1.46</v>
      </c>
      <c r="Q83" s="216">
        <v>5.86</v>
      </c>
      <c r="R83" s="216">
        <v>0.46</v>
      </c>
      <c r="S83" s="216">
        <v>4.76</v>
      </c>
      <c r="T83" s="216">
        <v>0</v>
      </c>
      <c r="U83" s="216">
        <v>3.74</v>
      </c>
      <c r="V83" s="216">
        <v>0.23</v>
      </c>
      <c r="W83" s="216">
        <v>0.51</v>
      </c>
      <c r="X83" s="216">
        <v>1.61</v>
      </c>
      <c r="Y83" s="216">
        <v>0</v>
      </c>
      <c r="Z83" s="216">
        <v>1.38</v>
      </c>
      <c r="AA83" s="216">
        <v>0.86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9.0299999999999994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7.41</v>
      </c>
      <c r="D84" s="216">
        <v>0.97</v>
      </c>
      <c r="E84" s="216">
        <v>0</v>
      </c>
      <c r="F84" s="216">
        <v>0</v>
      </c>
      <c r="G84" s="216">
        <v>19.329999999999998</v>
      </c>
      <c r="H84" s="216">
        <v>0</v>
      </c>
      <c r="I84" s="216">
        <v>23.21</v>
      </c>
      <c r="J84" s="216">
        <v>1.68</v>
      </c>
      <c r="K84" s="216">
        <v>9.4</v>
      </c>
      <c r="L84" s="216">
        <v>76.95</v>
      </c>
      <c r="M84" s="216">
        <v>0.96</v>
      </c>
      <c r="N84" s="216">
        <v>1.29</v>
      </c>
      <c r="O84" s="216">
        <v>0</v>
      </c>
      <c r="P84" s="216">
        <v>1.46</v>
      </c>
      <c r="Q84" s="216">
        <v>6.7</v>
      </c>
      <c r="R84" s="216">
        <v>0.46</v>
      </c>
      <c r="S84" s="216">
        <v>4.76</v>
      </c>
      <c r="T84" s="216">
        <v>0</v>
      </c>
      <c r="U84" s="216">
        <v>3.74</v>
      </c>
      <c r="V84" s="216">
        <v>0.23</v>
      </c>
      <c r="W84" s="216">
        <v>0.51</v>
      </c>
      <c r="X84" s="216">
        <v>1.61</v>
      </c>
      <c r="Y84" s="216">
        <v>0</v>
      </c>
      <c r="Z84" s="216">
        <v>1.38</v>
      </c>
      <c r="AA84" s="216">
        <v>0.86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9.0299999999999994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7.41</v>
      </c>
      <c r="D85" s="216">
        <v>0.97</v>
      </c>
      <c r="E85" s="216">
        <v>0</v>
      </c>
      <c r="F85" s="216">
        <v>0</v>
      </c>
      <c r="G85" s="216">
        <v>19.329999999999998</v>
      </c>
      <c r="H85" s="216">
        <v>0</v>
      </c>
      <c r="I85" s="216">
        <v>23.21</v>
      </c>
      <c r="J85" s="216">
        <v>1.68</v>
      </c>
      <c r="K85" s="216">
        <v>4.66</v>
      </c>
      <c r="L85" s="216">
        <v>20.53</v>
      </c>
      <c r="M85" s="216">
        <v>0.96</v>
      </c>
      <c r="N85" s="216">
        <v>1.29</v>
      </c>
      <c r="O85" s="216">
        <v>0</v>
      </c>
      <c r="P85" s="216">
        <v>1.46</v>
      </c>
      <c r="Q85" s="216">
        <v>6.7</v>
      </c>
      <c r="R85" s="216">
        <v>0.46</v>
      </c>
      <c r="S85" s="216">
        <v>4.1100000000000003</v>
      </c>
      <c r="T85" s="216">
        <v>0</v>
      </c>
      <c r="U85" s="216">
        <v>3.74</v>
      </c>
      <c r="V85" s="216">
        <v>0.23</v>
      </c>
      <c r="W85" s="216">
        <v>0.51</v>
      </c>
      <c r="X85" s="216">
        <v>1.61</v>
      </c>
      <c r="Y85" s="216">
        <v>0</v>
      </c>
      <c r="Z85" s="216">
        <v>1.38</v>
      </c>
      <c r="AA85" s="216">
        <v>0.86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9.0299999999999994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7.41</v>
      </c>
      <c r="D86" s="216">
        <v>0.97</v>
      </c>
      <c r="E86" s="216">
        <v>0</v>
      </c>
      <c r="F86" s="216">
        <v>0</v>
      </c>
      <c r="G86" s="216">
        <v>19.329999999999998</v>
      </c>
      <c r="H86" s="216">
        <v>0</v>
      </c>
      <c r="I86" s="216">
        <v>23.21</v>
      </c>
      <c r="J86" s="216">
        <v>1.68</v>
      </c>
      <c r="K86" s="216">
        <v>4.66</v>
      </c>
      <c r="L86" s="216">
        <v>72.87</v>
      </c>
      <c r="M86" s="216">
        <v>0.96</v>
      </c>
      <c r="N86" s="216">
        <v>1.29</v>
      </c>
      <c r="O86" s="216">
        <v>0</v>
      </c>
      <c r="P86" s="216">
        <v>1.46</v>
      </c>
      <c r="Q86" s="216">
        <v>6.7</v>
      </c>
      <c r="R86" s="216">
        <v>0.46</v>
      </c>
      <c r="S86" s="216">
        <v>4.1100000000000003</v>
      </c>
      <c r="T86" s="216">
        <v>0</v>
      </c>
      <c r="U86" s="216">
        <v>3.74</v>
      </c>
      <c r="V86" s="216">
        <v>0.23</v>
      </c>
      <c r="W86" s="216">
        <v>0.51</v>
      </c>
      <c r="X86" s="216">
        <v>1.61</v>
      </c>
      <c r="Y86" s="216">
        <v>0</v>
      </c>
      <c r="Z86" s="216">
        <v>1.38</v>
      </c>
      <c r="AA86" s="216">
        <v>0.86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9.0299999999999994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7.41</v>
      </c>
      <c r="D87" s="216">
        <v>0.97</v>
      </c>
      <c r="E87" s="216">
        <v>0</v>
      </c>
      <c r="F87" s="216">
        <v>0</v>
      </c>
      <c r="G87" s="216">
        <v>19.329999999999998</v>
      </c>
      <c r="H87" s="216">
        <v>0</v>
      </c>
      <c r="I87" s="216">
        <v>23.21</v>
      </c>
      <c r="J87" s="216">
        <v>1.68</v>
      </c>
      <c r="K87" s="216">
        <v>0</v>
      </c>
      <c r="L87" s="216">
        <v>20.53</v>
      </c>
      <c r="M87" s="216">
        <v>0.96</v>
      </c>
      <c r="N87" s="216">
        <v>1.29</v>
      </c>
      <c r="O87" s="216">
        <v>0</v>
      </c>
      <c r="P87" s="216">
        <v>1.46</v>
      </c>
      <c r="Q87" s="216">
        <v>0.24</v>
      </c>
      <c r="R87" s="216">
        <v>0.46</v>
      </c>
      <c r="S87" s="216">
        <v>0.28000000000000003</v>
      </c>
      <c r="T87" s="216">
        <v>0</v>
      </c>
      <c r="U87" s="216">
        <v>3.74</v>
      </c>
      <c r="V87" s="216">
        <v>0.23</v>
      </c>
      <c r="W87" s="216">
        <v>0.51</v>
      </c>
      <c r="X87" s="216">
        <v>1.61</v>
      </c>
      <c r="Y87" s="216">
        <v>0</v>
      </c>
      <c r="Z87" s="216">
        <v>1.38</v>
      </c>
      <c r="AA87" s="216">
        <v>0.86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9.0299999999999994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7.41</v>
      </c>
      <c r="D88" s="216">
        <v>0.97</v>
      </c>
      <c r="E88" s="216">
        <v>0</v>
      </c>
      <c r="F88" s="216">
        <v>0</v>
      </c>
      <c r="G88" s="216">
        <v>19.329999999999998</v>
      </c>
      <c r="H88" s="216">
        <v>0</v>
      </c>
      <c r="I88" s="216">
        <v>23.21</v>
      </c>
      <c r="J88" s="216">
        <v>1.68</v>
      </c>
      <c r="K88" s="216">
        <v>0</v>
      </c>
      <c r="L88" s="216">
        <v>20.53</v>
      </c>
      <c r="M88" s="216">
        <v>0.96</v>
      </c>
      <c r="N88" s="216">
        <v>1.29</v>
      </c>
      <c r="O88" s="216">
        <v>0</v>
      </c>
      <c r="P88" s="216">
        <v>1.46</v>
      </c>
      <c r="Q88" s="216">
        <v>0.24</v>
      </c>
      <c r="R88" s="216">
        <v>0.46</v>
      </c>
      <c r="S88" s="216">
        <v>0.28000000000000003</v>
      </c>
      <c r="T88" s="216">
        <v>0</v>
      </c>
      <c r="U88" s="216">
        <v>3.74</v>
      </c>
      <c r="V88" s="216">
        <v>0.23</v>
      </c>
      <c r="W88" s="216">
        <v>0.51</v>
      </c>
      <c r="X88" s="216">
        <v>1.61</v>
      </c>
      <c r="Y88" s="216">
        <v>0</v>
      </c>
      <c r="Z88" s="216">
        <v>1.38</v>
      </c>
      <c r="AA88" s="216">
        <v>0.86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9.0299999999999994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7.41</v>
      </c>
      <c r="D89" s="216">
        <v>0.97</v>
      </c>
      <c r="E89" s="216">
        <v>0</v>
      </c>
      <c r="F89" s="216">
        <v>0</v>
      </c>
      <c r="G89" s="216">
        <v>19.329999999999998</v>
      </c>
      <c r="H89" s="216">
        <v>0</v>
      </c>
      <c r="I89" s="216">
        <v>23.21</v>
      </c>
      <c r="J89" s="216">
        <v>1.68</v>
      </c>
      <c r="K89" s="216">
        <v>0.14000000000000001</v>
      </c>
      <c r="L89" s="216">
        <v>20.54</v>
      </c>
      <c r="M89" s="216">
        <v>0.96</v>
      </c>
      <c r="N89" s="216">
        <v>1.29</v>
      </c>
      <c r="O89" s="216">
        <v>0</v>
      </c>
      <c r="P89" s="216">
        <v>1.46</v>
      </c>
      <c r="Q89" s="216">
        <v>0.24</v>
      </c>
      <c r="R89" s="216">
        <v>0.46</v>
      </c>
      <c r="S89" s="216">
        <v>0.28999999999999998</v>
      </c>
      <c r="T89" s="216">
        <v>0</v>
      </c>
      <c r="U89" s="216">
        <v>3.74</v>
      </c>
      <c r="V89" s="216">
        <v>0.23</v>
      </c>
      <c r="W89" s="216">
        <v>0.51</v>
      </c>
      <c r="X89" s="216">
        <v>1.61</v>
      </c>
      <c r="Y89" s="216">
        <v>0</v>
      </c>
      <c r="Z89" s="216">
        <v>1.38</v>
      </c>
      <c r="AA89" s="216">
        <v>0.86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9.0299999999999994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7.41</v>
      </c>
      <c r="D90" s="216">
        <v>0.97</v>
      </c>
      <c r="E90" s="216">
        <v>0</v>
      </c>
      <c r="F90" s="216">
        <v>0</v>
      </c>
      <c r="G90" s="216">
        <v>19.329999999999998</v>
      </c>
      <c r="H90" s="216">
        <v>0</v>
      </c>
      <c r="I90" s="216">
        <v>23.21</v>
      </c>
      <c r="J90" s="216">
        <v>1.68</v>
      </c>
      <c r="K90" s="216">
        <v>0.33</v>
      </c>
      <c r="L90" s="216">
        <v>20.54</v>
      </c>
      <c r="M90" s="216">
        <v>0.96</v>
      </c>
      <c r="N90" s="216">
        <v>1.29</v>
      </c>
      <c r="O90" s="216">
        <v>0</v>
      </c>
      <c r="P90" s="216">
        <v>1.46</v>
      </c>
      <c r="Q90" s="216">
        <v>0.24</v>
      </c>
      <c r="R90" s="216">
        <v>0.46</v>
      </c>
      <c r="S90" s="216">
        <v>0.28999999999999998</v>
      </c>
      <c r="T90" s="216">
        <v>0</v>
      </c>
      <c r="U90" s="216">
        <v>3.74</v>
      </c>
      <c r="V90" s="216">
        <v>0.23</v>
      </c>
      <c r="W90" s="216">
        <v>0.51</v>
      </c>
      <c r="X90" s="216">
        <v>1.61</v>
      </c>
      <c r="Y90" s="216">
        <v>0</v>
      </c>
      <c r="Z90" s="216">
        <v>1.38</v>
      </c>
      <c r="AA90" s="216">
        <v>0.86</v>
      </c>
      <c r="AB90" s="216">
        <v>0</v>
      </c>
      <c r="AC90" s="216">
        <v>3.99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9.0299999999999994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7.41</v>
      </c>
      <c r="D91" s="216">
        <v>0.97</v>
      </c>
      <c r="E91" s="216">
        <v>0</v>
      </c>
      <c r="F91" s="216">
        <v>0</v>
      </c>
      <c r="G91" s="216">
        <v>19.66</v>
      </c>
      <c r="H91" s="216">
        <v>0</v>
      </c>
      <c r="I91" s="216">
        <v>23.55</v>
      </c>
      <c r="J91" s="216">
        <v>1.68</v>
      </c>
      <c r="K91" s="216">
        <v>0.33</v>
      </c>
      <c r="L91" s="216">
        <v>20.54</v>
      </c>
      <c r="M91" s="216">
        <v>0.96</v>
      </c>
      <c r="N91" s="216">
        <v>1.29</v>
      </c>
      <c r="O91" s="216">
        <v>0</v>
      </c>
      <c r="P91" s="216">
        <v>1.52</v>
      </c>
      <c r="Q91" s="216">
        <v>0.24</v>
      </c>
      <c r="R91" s="216">
        <v>0.46</v>
      </c>
      <c r="S91" s="216">
        <v>0.28999999999999998</v>
      </c>
      <c r="T91" s="216">
        <v>0</v>
      </c>
      <c r="U91" s="216">
        <v>3.74</v>
      </c>
      <c r="V91" s="216">
        <v>0.23</v>
      </c>
      <c r="W91" s="216">
        <v>0.51</v>
      </c>
      <c r="X91" s="216">
        <v>1.61</v>
      </c>
      <c r="Y91" s="216">
        <v>0</v>
      </c>
      <c r="Z91" s="216">
        <v>1.38</v>
      </c>
      <c r="AA91" s="216">
        <v>0.86</v>
      </c>
      <c r="AB91" s="216">
        <v>0</v>
      </c>
      <c r="AC91" s="216">
        <v>3.99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9.81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7.41</v>
      </c>
      <c r="D92" s="216">
        <v>0.97</v>
      </c>
      <c r="E92" s="216">
        <v>0</v>
      </c>
      <c r="F92" s="216">
        <v>0</v>
      </c>
      <c r="G92" s="216">
        <v>19.66</v>
      </c>
      <c r="H92" s="216">
        <v>0</v>
      </c>
      <c r="I92" s="216">
        <v>23.55</v>
      </c>
      <c r="J92" s="216">
        <v>1.68</v>
      </c>
      <c r="K92" s="216">
        <v>0.33</v>
      </c>
      <c r="L92" s="216">
        <v>20.54</v>
      </c>
      <c r="M92" s="216">
        <v>0.96</v>
      </c>
      <c r="N92" s="216">
        <v>1.29</v>
      </c>
      <c r="O92" s="216">
        <v>0</v>
      </c>
      <c r="P92" s="216">
        <v>1.58</v>
      </c>
      <c r="Q92" s="216">
        <v>0.24</v>
      </c>
      <c r="R92" s="216">
        <v>0.46</v>
      </c>
      <c r="S92" s="216">
        <v>0.28999999999999998</v>
      </c>
      <c r="T92" s="216">
        <v>0</v>
      </c>
      <c r="U92" s="216">
        <v>3.74</v>
      </c>
      <c r="V92" s="216">
        <v>0.23</v>
      </c>
      <c r="W92" s="216">
        <v>0.51</v>
      </c>
      <c r="X92" s="216">
        <v>1.61</v>
      </c>
      <c r="Y92" s="216">
        <v>0</v>
      </c>
      <c r="Z92" s="216">
        <v>1.38</v>
      </c>
      <c r="AA92" s="216">
        <v>0.86</v>
      </c>
      <c r="AB92" s="216">
        <v>0</v>
      </c>
      <c r="AC92" s="216">
        <v>3.99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9.81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7.41</v>
      </c>
      <c r="D93" s="216">
        <v>0.97</v>
      </c>
      <c r="E93" s="216">
        <v>0</v>
      </c>
      <c r="F93" s="216">
        <v>0</v>
      </c>
      <c r="G93" s="216">
        <v>19.66</v>
      </c>
      <c r="H93" s="216">
        <v>0</v>
      </c>
      <c r="I93" s="216">
        <v>23.55</v>
      </c>
      <c r="J93" s="216">
        <v>1.68</v>
      </c>
      <c r="K93" s="216">
        <v>0.33</v>
      </c>
      <c r="L93" s="216">
        <v>20.54</v>
      </c>
      <c r="M93" s="216">
        <v>0.96</v>
      </c>
      <c r="N93" s="216">
        <v>1.29</v>
      </c>
      <c r="O93" s="216">
        <v>0</v>
      </c>
      <c r="P93" s="216">
        <v>1.52</v>
      </c>
      <c r="Q93" s="216">
        <v>0.24</v>
      </c>
      <c r="R93" s="216">
        <v>0.46</v>
      </c>
      <c r="S93" s="216">
        <v>0.28999999999999998</v>
      </c>
      <c r="T93" s="216">
        <v>0</v>
      </c>
      <c r="U93" s="216">
        <v>3.74</v>
      </c>
      <c r="V93" s="216">
        <v>0.23</v>
      </c>
      <c r="W93" s="216">
        <v>0.51</v>
      </c>
      <c r="X93" s="216">
        <v>1.61</v>
      </c>
      <c r="Y93" s="216">
        <v>0</v>
      </c>
      <c r="Z93" s="216">
        <v>1.38</v>
      </c>
      <c r="AA93" s="216">
        <v>0.86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9.81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7.41</v>
      </c>
      <c r="D94" s="216">
        <v>0.97</v>
      </c>
      <c r="E94" s="216">
        <v>0</v>
      </c>
      <c r="F94" s="216">
        <v>0</v>
      </c>
      <c r="G94" s="216">
        <v>19.66</v>
      </c>
      <c r="H94" s="216">
        <v>0</v>
      </c>
      <c r="I94" s="216">
        <v>23.55</v>
      </c>
      <c r="J94" s="216">
        <v>1.68</v>
      </c>
      <c r="K94" s="216">
        <v>0.33</v>
      </c>
      <c r="L94" s="216">
        <v>20.54</v>
      </c>
      <c r="M94" s="216">
        <v>0.96</v>
      </c>
      <c r="N94" s="216">
        <v>1.29</v>
      </c>
      <c r="O94" s="216">
        <v>0</v>
      </c>
      <c r="P94" s="216">
        <v>1.52</v>
      </c>
      <c r="Q94" s="216">
        <v>0.24</v>
      </c>
      <c r="R94" s="216">
        <v>0.46</v>
      </c>
      <c r="S94" s="216">
        <v>0.28999999999999998</v>
      </c>
      <c r="T94" s="216">
        <v>0</v>
      </c>
      <c r="U94" s="216">
        <v>3.74</v>
      </c>
      <c r="V94" s="216">
        <v>0.23</v>
      </c>
      <c r="W94" s="216">
        <v>0.51</v>
      </c>
      <c r="X94" s="216">
        <v>1.61</v>
      </c>
      <c r="Y94" s="216">
        <v>0</v>
      </c>
      <c r="Z94" s="216">
        <v>1.38</v>
      </c>
      <c r="AA94" s="216">
        <v>0.86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9.81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7.41</v>
      </c>
      <c r="D95" s="216">
        <v>0.97</v>
      </c>
      <c r="E95" s="216">
        <v>0</v>
      </c>
      <c r="F95" s="216">
        <v>0</v>
      </c>
      <c r="G95" s="216">
        <v>19.66</v>
      </c>
      <c r="H95" s="216">
        <v>0</v>
      </c>
      <c r="I95" s="216">
        <v>23.55</v>
      </c>
      <c r="J95" s="216">
        <v>1.68</v>
      </c>
      <c r="K95" s="216">
        <v>0.33</v>
      </c>
      <c r="L95" s="216">
        <v>20.54</v>
      </c>
      <c r="M95" s="216">
        <v>0.96</v>
      </c>
      <c r="N95" s="216">
        <v>1.29</v>
      </c>
      <c r="O95" s="216">
        <v>0</v>
      </c>
      <c r="P95" s="216">
        <v>1.8</v>
      </c>
      <c r="Q95" s="216">
        <v>0.24</v>
      </c>
      <c r="R95" s="216">
        <v>0.46</v>
      </c>
      <c r="S95" s="216">
        <v>0.28999999999999998</v>
      </c>
      <c r="T95" s="216">
        <v>0</v>
      </c>
      <c r="U95" s="216">
        <v>3.74</v>
      </c>
      <c r="V95" s="216">
        <v>0.23</v>
      </c>
      <c r="W95" s="216">
        <v>0.51</v>
      </c>
      <c r="X95" s="216">
        <v>1.61</v>
      </c>
      <c r="Y95" s="216">
        <v>0</v>
      </c>
      <c r="Z95" s="216">
        <v>1.38</v>
      </c>
      <c r="AA95" s="216">
        <v>0.86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9.81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7.41</v>
      </c>
      <c r="D96" s="216">
        <v>0.97</v>
      </c>
      <c r="E96" s="216">
        <v>0</v>
      </c>
      <c r="F96" s="216">
        <v>0</v>
      </c>
      <c r="G96" s="216">
        <v>19.66</v>
      </c>
      <c r="H96" s="216">
        <v>0</v>
      </c>
      <c r="I96" s="216">
        <v>23.55</v>
      </c>
      <c r="J96" s="216">
        <v>1.68</v>
      </c>
      <c r="K96" s="216">
        <v>0.33</v>
      </c>
      <c r="L96" s="216">
        <v>20.54</v>
      </c>
      <c r="M96" s="216">
        <v>0.96</v>
      </c>
      <c r="N96" s="216">
        <v>1.29</v>
      </c>
      <c r="O96" s="216">
        <v>0</v>
      </c>
      <c r="P96" s="216">
        <v>1.8</v>
      </c>
      <c r="Q96" s="216">
        <v>0.24</v>
      </c>
      <c r="R96" s="216">
        <v>0.46</v>
      </c>
      <c r="S96" s="216">
        <v>0.28999999999999998</v>
      </c>
      <c r="T96" s="216">
        <v>0</v>
      </c>
      <c r="U96" s="216">
        <v>3.74</v>
      </c>
      <c r="V96" s="216">
        <v>0.23</v>
      </c>
      <c r="W96" s="216">
        <v>0.51</v>
      </c>
      <c r="X96" s="216">
        <v>1.61</v>
      </c>
      <c r="Y96" s="216">
        <v>0</v>
      </c>
      <c r="Z96" s="216">
        <v>1.38</v>
      </c>
      <c r="AA96" s="216">
        <v>0.86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9.81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7.41</v>
      </c>
      <c r="D97" s="216">
        <v>0.97</v>
      </c>
      <c r="E97" s="216">
        <v>0</v>
      </c>
      <c r="F97" s="216">
        <v>0</v>
      </c>
      <c r="G97" s="216">
        <v>19.66</v>
      </c>
      <c r="H97" s="216">
        <v>0</v>
      </c>
      <c r="I97" s="216">
        <v>23.55</v>
      </c>
      <c r="J97" s="216">
        <v>1.68</v>
      </c>
      <c r="K97" s="216">
        <v>0.33</v>
      </c>
      <c r="L97" s="216">
        <v>20.54</v>
      </c>
      <c r="M97" s="216">
        <v>0.96</v>
      </c>
      <c r="N97" s="216">
        <v>1.29</v>
      </c>
      <c r="O97" s="216">
        <v>0</v>
      </c>
      <c r="P97" s="216">
        <v>1.8</v>
      </c>
      <c r="Q97" s="216">
        <v>0.24</v>
      </c>
      <c r="R97" s="216">
        <v>0.46</v>
      </c>
      <c r="S97" s="216">
        <v>0.28999999999999998</v>
      </c>
      <c r="T97" s="216">
        <v>0</v>
      </c>
      <c r="U97" s="216">
        <v>3.74</v>
      </c>
      <c r="V97" s="216">
        <v>0.23</v>
      </c>
      <c r="W97" s="216">
        <v>0.51</v>
      </c>
      <c r="X97" s="216">
        <v>1.61</v>
      </c>
      <c r="Y97" s="216">
        <v>0</v>
      </c>
      <c r="Z97" s="216">
        <v>1.38</v>
      </c>
      <c r="AA97" s="216">
        <v>0.86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9.81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7.41</v>
      </c>
      <c r="D98" s="216">
        <v>0.97</v>
      </c>
      <c r="E98" s="216">
        <v>0</v>
      </c>
      <c r="F98" s="216">
        <v>0</v>
      </c>
      <c r="G98" s="216">
        <v>19.66</v>
      </c>
      <c r="H98" s="216">
        <v>0</v>
      </c>
      <c r="I98" s="216">
        <v>23.55</v>
      </c>
      <c r="J98" s="216">
        <v>1.68</v>
      </c>
      <c r="K98" s="216">
        <v>0.33</v>
      </c>
      <c r="L98" s="216">
        <v>20.54</v>
      </c>
      <c r="M98" s="216">
        <v>0.96</v>
      </c>
      <c r="N98" s="216">
        <v>1.29</v>
      </c>
      <c r="O98" s="216">
        <v>0</v>
      </c>
      <c r="P98" s="216">
        <v>1.8</v>
      </c>
      <c r="Q98" s="216">
        <v>0.24</v>
      </c>
      <c r="R98" s="216">
        <v>0.46</v>
      </c>
      <c r="S98" s="216">
        <v>0.28999999999999998</v>
      </c>
      <c r="T98" s="216">
        <v>0</v>
      </c>
      <c r="U98" s="216">
        <v>3.74</v>
      </c>
      <c r="V98" s="216">
        <v>0.23</v>
      </c>
      <c r="W98" s="216">
        <v>0.51</v>
      </c>
      <c r="X98" s="216">
        <v>1.61</v>
      </c>
      <c r="Y98" s="216">
        <v>0</v>
      </c>
      <c r="Z98" s="216">
        <v>1.38</v>
      </c>
      <c r="AA98" s="216">
        <v>0.86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9.81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0.17783999999999997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0.46754999999999974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0.16705999999999985</v>
      </c>
      <c r="L99">
        <f t="shared" si="0"/>
        <v>4.726354999999999</v>
      </c>
      <c r="M99">
        <f t="shared" si="0"/>
        <v>2.3659999999999952E-2</v>
      </c>
      <c r="N99">
        <f t="shared" si="0"/>
        <v>3.0960000000000064E-2</v>
      </c>
      <c r="O99">
        <f t="shared" si="0"/>
        <v>0</v>
      </c>
      <c r="P99">
        <f t="shared" si="0"/>
        <v>4.0250000000000043E-2</v>
      </c>
      <c r="Q99">
        <f t="shared" si="0"/>
        <v>9.5710000000000003E-2</v>
      </c>
      <c r="R99">
        <f t="shared" si="0"/>
        <v>7.0222499999999785E-2</v>
      </c>
      <c r="S99">
        <f t="shared" si="0"/>
        <v>0.10382000000000008</v>
      </c>
      <c r="T99">
        <f t="shared" si="0"/>
        <v>0</v>
      </c>
      <c r="U99">
        <f t="shared" si="0"/>
        <v>9.0750000000000136E-2</v>
      </c>
      <c r="V99">
        <f t="shared" si="0"/>
        <v>2.3390000000000036E-2</v>
      </c>
      <c r="W99">
        <f t="shared" si="0"/>
        <v>6.3969999999999957E-2</v>
      </c>
      <c r="X99">
        <f t="shared" si="0"/>
        <v>8.2147500000000193E-2</v>
      </c>
      <c r="Y99">
        <f t="shared" si="0"/>
        <v>0</v>
      </c>
      <c r="Z99">
        <f t="shared" si="0"/>
        <v>0.11133499999999995</v>
      </c>
      <c r="AA99">
        <f t="shared" si="0"/>
        <v>0.11102000000000009</v>
      </c>
      <c r="AB99">
        <f t="shared" si="0"/>
        <v>0</v>
      </c>
      <c r="AC99">
        <f t="shared" si="0"/>
        <v>6.5525000000000002E-3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0.23706999999999995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45044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45044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45044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24.5</v>
      </c>
      <c r="C39" s="217">
        <v>24.5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10.221399999999999</v>
      </c>
      <c r="J39" s="23">
        <f t="shared" si="6"/>
        <v>5.7158499999999997</v>
      </c>
      <c r="K39" s="23">
        <f t="shared" si="7"/>
        <v>7.3720500000000007</v>
      </c>
      <c r="L39" s="23">
        <f t="shared" si="8"/>
        <v>1.1907000000000001</v>
      </c>
      <c r="M39" s="204">
        <f t="shared" si="9"/>
        <v>24.5</v>
      </c>
      <c r="N39" s="24"/>
      <c r="P39" s="78">
        <f t="shared" si="12"/>
        <v>10.221399999999999</v>
      </c>
      <c r="Q39" s="78">
        <f t="shared" si="13"/>
        <v>5.7158499999999997</v>
      </c>
      <c r="R39" s="78">
        <f t="shared" si="14"/>
        <v>7.3720500000000007</v>
      </c>
      <c r="S39" s="78">
        <f t="shared" si="15"/>
        <v>1.1907000000000001</v>
      </c>
      <c r="T39" s="78">
        <f t="shared" si="10"/>
        <v>24.5</v>
      </c>
    </row>
    <row r="40" spans="1:20">
      <c r="A40" s="8" t="s">
        <v>82</v>
      </c>
      <c r="B40" s="217">
        <v>24.5</v>
      </c>
      <c r="C40" s="217">
        <v>24.5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10.221399999999999</v>
      </c>
      <c r="J40" s="23">
        <f t="shared" si="6"/>
        <v>5.7158499999999997</v>
      </c>
      <c r="K40" s="23">
        <f t="shared" si="7"/>
        <v>7.3720500000000007</v>
      </c>
      <c r="L40" s="23">
        <f t="shared" si="8"/>
        <v>1.1907000000000001</v>
      </c>
      <c r="M40" s="204">
        <f t="shared" si="9"/>
        <v>24.5</v>
      </c>
      <c r="N40" s="24"/>
      <c r="P40" s="78">
        <f t="shared" si="12"/>
        <v>10.221399999999999</v>
      </c>
      <c r="Q40" s="78">
        <f t="shared" si="13"/>
        <v>5.7158499999999997</v>
      </c>
      <c r="R40" s="78">
        <f t="shared" si="14"/>
        <v>7.3720500000000007</v>
      </c>
      <c r="S40" s="78">
        <f t="shared" si="15"/>
        <v>1.1907000000000001</v>
      </c>
      <c r="T40" s="78">
        <f t="shared" si="10"/>
        <v>24.5</v>
      </c>
    </row>
    <row r="41" spans="1:20">
      <c r="A41" s="8" t="s">
        <v>83</v>
      </c>
      <c r="B41" s="217">
        <v>24.5</v>
      </c>
      <c r="C41" s="217">
        <v>24.5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10.221399999999999</v>
      </c>
      <c r="J41" s="23">
        <f t="shared" si="6"/>
        <v>5.7158499999999997</v>
      </c>
      <c r="K41" s="23">
        <f t="shared" si="7"/>
        <v>7.3720500000000007</v>
      </c>
      <c r="L41" s="23">
        <f t="shared" si="8"/>
        <v>1.1907000000000001</v>
      </c>
      <c r="M41" s="204">
        <f t="shared" si="9"/>
        <v>24.5</v>
      </c>
      <c r="N41" s="24"/>
      <c r="P41" s="78">
        <f t="shared" si="12"/>
        <v>10.221399999999999</v>
      </c>
      <c r="Q41" s="78">
        <f t="shared" si="13"/>
        <v>5.7158499999999997</v>
      </c>
      <c r="R41" s="78">
        <f t="shared" si="14"/>
        <v>7.3720500000000007</v>
      </c>
      <c r="S41" s="78">
        <f t="shared" si="15"/>
        <v>1.1907000000000001</v>
      </c>
      <c r="T41" s="78">
        <f t="shared" si="10"/>
        <v>24.5</v>
      </c>
    </row>
    <row r="42" spans="1:20">
      <c r="A42" s="8" t="s">
        <v>84</v>
      </c>
      <c r="B42" s="217">
        <v>24.5</v>
      </c>
      <c r="C42" s="217">
        <v>24.5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10.221399999999999</v>
      </c>
      <c r="J42" s="23">
        <f t="shared" si="6"/>
        <v>5.7158499999999997</v>
      </c>
      <c r="K42" s="23">
        <f t="shared" si="7"/>
        <v>7.3720500000000007</v>
      </c>
      <c r="L42" s="23">
        <f t="shared" si="8"/>
        <v>1.1907000000000001</v>
      </c>
      <c r="M42" s="204">
        <f t="shared" si="9"/>
        <v>24.5</v>
      </c>
      <c r="N42" s="24"/>
      <c r="P42" s="78">
        <f t="shared" si="12"/>
        <v>10.221399999999999</v>
      </c>
      <c r="Q42" s="78">
        <f t="shared" si="13"/>
        <v>5.7158499999999997</v>
      </c>
      <c r="R42" s="78">
        <f t="shared" si="14"/>
        <v>7.3720500000000007</v>
      </c>
      <c r="S42" s="78">
        <f t="shared" si="15"/>
        <v>1.1907000000000001</v>
      </c>
      <c r="T42" s="78">
        <f t="shared" si="10"/>
        <v>24.5</v>
      </c>
    </row>
    <row r="43" spans="1:20">
      <c r="A43" s="8" t="s">
        <v>85</v>
      </c>
      <c r="B43" s="217">
        <v>24.5</v>
      </c>
      <c r="C43" s="217">
        <v>24.5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10.221399999999999</v>
      </c>
      <c r="J43" s="23">
        <f t="shared" si="6"/>
        <v>5.7158499999999997</v>
      </c>
      <c r="K43" s="23">
        <f t="shared" si="7"/>
        <v>7.3720500000000007</v>
      </c>
      <c r="L43" s="23">
        <f t="shared" si="8"/>
        <v>1.1907000000000001</v>
      </c>
      <c r="M43" s="204">
        <f t="shared" si="9"/>
        <v>24.5</v>
      </c>
      <c r="N43" s="24"/>
      <c r="P43" s="78">
        <f t="shared" si="12"/>
        <v>10.221399999999999</v>
      </c>
      <c r="Q43" s="78">
        <f t="shared" si="13"/>
        <v>5.7158499999999997</v>
      </c>
      <c r="R43" s="78">
        <f t="shared" si="14"/>
        <v>7.3720500000000007</v>
      </c>
      <c r="S43" s="78">
        <f t="shared" si="15"/>
        <v>1.1907000000000001</v>
      </c>
      <c r="T43" s="78">
        <f t="shared" si="10"/>
        <v>24.5</v>
      </c>
    </row>
    <row r="44" spans="1:20">
      <c r="A44" s="8" t="s">
        <v>86</v>
      </c>
      <c r="B44" s="217">
        <v>24.5</v>
      </c>
      <c r="C44" s="217">
        <v>24.5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10.221399999999999</v>
      </c>
      <c r="J44" s="23">
        <f t="shared" si="6"/>
        <v>5.7158499999999997</v>
      </c>
      <c r="K44" s="23">
        <f t="shared" si="7"/>
        <v>7.3720500000000007</v>
      </c>
      <c r="L44" s="23">
        <f t="shared" si="8"/>
        <v>1.1907000000000001</v>
      </c>
      <c r="M44" s="204">
        <f t="shared" si="9"/>
        <v>24.5</v>
      </c>
      <c r="N44" s="24"/>
      <c r="P44" s="78">
        <f t="shared" si="12"/>
        <v>10.221399999999999</v>
      </c>
      <c r="Q44" s="78">
        <f t="shared" si="13"/>
        <v>5.7158499999999997</v>
      </c>
      <c r="R44" s="78">
        <f t="shared" si="14"/>
        <v>7.3720500000000007</v>
      </c>
      <c r="S44" s="78">
        <f t="shared" si="15"/>
        <v>1.1907000000000001</v>
      </c>
      <c r="T44" s="78">
        <f t="shared" si="10"/>
        <v>24.5</v>
      </c>
    </row>
    <row r="45" spans="1:20">
      <c r="A45" s="8" t="s">
        <v>87</v>
      </c>
      <c r="B45" s="217">
        <v>24.5</v>
      </c>
      <c r="C45" s="217">
        <v>24.5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10.221399999999999</v>
      </c>
      <c r="J45" s="23">
        <f t="shared" si="6"/>
        <v>5.7158499999999997</v>
      </c>
      <c r="K45" s="23">
        <f t="shared" si="7"/>
        <v>7.3720500000000007</v>
      </c>
      <c r="L45" s="23">
        <f t="shared" si="8"/>
        <v>1.1907000000000001</v>
      </c>
      <c r="M45" s="204">
        <f t="shared" si="9"/>
        <v>24.5</v>
      </c>
      <c r="N45" s="24"/>
      <c r="P45" s="78">
        <f t="shared" si="12"/>
        <v>10.221399999999999</v>
      </c>
      <c r="Q45" s="78">
        <f t="shared" si="13"/>
        <v>5.7158499999999997</v>
      </c>
      <c r="R45" s="78">
        <f t="shared" si="14"/>
        <v>7.3720500000000007</v>
      </c>
      <c r="S45" s="78">
        <f t="shared" si="15"/>
        <v>1.1907000000000001</v>
      </c>
      <c r="T45" s="78">
        <f t="shared" si="10"/>
        <v>24.5</v>
      </c>
    </row>
    <row r="46" spans="1:20">
      <c r="A46" s="8" t="s">
        <v>88</v>
      </c>
      <c r="B46" s="217">
        <v>24.5</v>
      </c>
      <c r="C46" s="217">
        <v>24.5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10.221399999999999</v>
      </c>
      <c r="J46" s="23">
        <f t="shared" si="6"/>
        <v>5.7158499999999997</v>
      </c>
      <c r="K46" s="23">
        <f t="shared" si="7"/>
        <v>7.3720500000000007</v>
      </c>
      <c r="L46" s="23">
        <f t="shared" si="8"/>
        <v>1.1907000000000001</v>
      </c>
      <c r="M46" s="204">
        <f t="shared" si="9"/>
        <v>24.5</v>
      </c>
      <c r="N46" s="24"/>
      <c r="P46" s="78">
        <f t="shared" si="12"/>
        <v>10.221399999999999</v>
      </c>
      <c r="Q46" s="78">
        <f t="shared" si="13"/>
        <v>5.7158499999999997</v>
      </c>
      <c r="R46" s="78">
        <f t="shared" si="14"/>
        <v>7.3720500000000007</v>
      </c>
      <c r="S46" s="78">
        <f t="shared" si="15"/>
        <v>1.1907000000000001</v>
      </c>
      <c r="T46" s="78">
        <f t="shared" si="10"/>
        <v>24.5</v>
      </c>
    </row>
    <row r="47" spans="1:20">
      <c r="A47" s="8" t="s">
        <v>89</v>
      </c>
      <c r="B47" s="217">
        <v>24.5</v>
      </c>
      <c r="C47" s="217">
        <v>24.5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10.221399999999999</v>
      </c>
      <c r="J47" s="23">
        <f t="shared" si="6"/>
        <v>5.7158499999999997</v>
      </c>
      <c r="K47" s="23">
        <f t="shared" si="7"/>
        <v>7.3720500000000007</v>
      </c>
      <c r="L47" s="23">
        <f t="shared" si="8"/>
        <v>1.1907000000000001</v>
      </c>
      <c r="M47" s="204">
        <f t="shared" si="9"/>
        <v>24.5</v>
      </c>
      <c r="N47" s="24"/>
      <c r="P47" s="78">
        <f t="shared" si="12"/>
        <v>10.221399999999999</v>
      </c>
      <c r="Q47" s="78">
        <f t="shared" si="13"/>
        <v>5.7158499999999997</v>
      </c>
      <c r="R47" s="78">
        <f t="shared" si="14"/>
        <v>7.3720500000000007</v>
      </c>
      <c r="S47" s="78">
        <f t="shared" si="15"/>
        <v>1.1907000000000001</v>
      </c>
      <c r="T47" s="78">
        <f t="shared" si="10"/>
        <v>24.5</v>
      </c>
    </row>
    <row r="48" spans="1:20">
      <c r="A48" s="8" t="s">
        <v>90</v>
      </c>
      <c r="B48" s="217">
        <v>24.5</v>
      </c>
      <c r="C48" s="217">
        <v>24.5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10.221399999999999</v>
      </c>
      <c r="J48" s="23">
        <f t="shared" si="6"/>
        <v>5.7158499999999997</v>
      </c>
      <c r="K48" s="23">
        <f t="shared" si="7"/>
        <v>7.3720500000000007</v>
      </c>
      <c r="L48" s="23">
        <f t="shared" si="8"/>
        <v>1.1907000000000001</v>
      </c>
      <c r="M48" s="204">
        <f t="shared" si="9"/>
        <v>24.5</v>
      </c>
      <c r="N48" s="24"/>
      <c r="P48" s="78">
        <f t="shared" si="12"/>
        <v>10.221399999999999</v>
      </c>
      <c r="Q48" s="78">
        <f t="shared" si="13"/>
        <v>5.7158499999999997</v>
      </c>
      <c r="R48" s="78">
        <f t="shared" si="14"/>
        <v>7.3720500000000007</v>
      </c>
      <c r="S48" s="78">
        <f t="shared" si="15"/>
        <v>1.1907000000000001</v>
      </c>
      <c r="T48" s="78">
        <f t="shared" si="10"/>
        <v>24.5</v>
      </c>
    </row>
    <row r="49" spans="1:20">
      <c r="A49" s="8" t="s">
        <v>91</v>
      </c>
      <c r="B49" s="217">
        <v>24.5</v>
      </c>
      <c r="C49" s="217">
        <v>24.5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10.221399999999999</v>
      </c>
      <c r="J49" s="23">
        <f t="shared" si="6"/>
        <v>5.7158499999999997</v>
      </c>
      <c r="K49" s="23">
        <f t="shared" si="7"/>
        <v>7.3720500000000007</v>
      </c>
      <c r="L49" s="23">
        <f t="shared" si="8"/>
        <v>1.1907000000000001</v>
      </c>
      <c r="M49" s="204">
        <f t="shared" si="9"/>
        <v>24.5</v>
      </c>
      <c r="N49" s="24"/>
      <c r="P49" s="78">
        <f t="shared" si="12"/>
        <v>10.221399999999999</v>
      </c>
      <c r="Q49" s="78">
        <f t="shared" si="13"/>
        <v>5.7158499999999997</v>
      </c>
      <c r="R49" s="78">
        <f t="shared" si="14"/>
        <v>7.3720500000000007</v>
      </c>
      <c r="S49" s="78">
        <f t="shared" si="15"/>
        <v>1.1907000000000001</v>
      </c>
      <c r="T49" s="78">
        <f t="shared" si="10"/>
        <v>24.5</v>
      </c>
    </row>
    <row r="50" spans="1:20">
      <c r="A50" s="8" t="s">
        <v>92</v>
      </c>
      <c r="B50" s="217">
        <v>26.4</v>
      </c>
      <c r="C50" s="217">
        <v>26.4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11.01408</v>
      </c>
      <c r="J50" s="23">
        <f t="shared" si="6"/>
        <v>6.1591199999999988</v>
      </c>
      <c r="K50" s="23">
        <f t="shared" si="7"/>
        <v>7.9437600000000002</v>
      </c>
      <c r="L50" s="23">
        <f t="shared" si="8"/>
        <v>1.28304</v>
      </c>
      <c r="M50" s="204">
        <f t="shared" si="9"/>
        <v>26.4</v>
      </c>
      <c r="N50" s="24"/>
      <c r="P50" s="78">
        <f t="shared" si="12"/>
        <v>11.01408</v>
      </c>
      <c r="Q50" s="78">
        <f t="shared" si="13"/>
        <v>6.1591199999999988</v>
      </c>
      <c r="R50" s="78">
        <f t="shared" si="14"/>
        <v>7.9437600000000002</v>
      </c>
      <c r="S50" s="78">
        <f t="shared" si="15"/>
        <v>1.28304</v>
      </c>
      <c r="T50" s="78">
        <f t="shared" si="10"/>
        <v>26.4</v>
      </c>
    </row>
    <row r="51" spans="1:20">
      <c r="A51" s="8" t="s">
        <v>93</v>
      </c>
      <c r="B51" s="217">
        <v>26.4</v>
      </c>
      <c r="C51" s="217">
        <v>26.4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11.01408</v>
      </c>
      <c r="J51" s="23">
        <f t="shared" si="6"/>
        <v>6.1591199999999988</v>
      </c>
      <c r="K51" s="23">
        <f t="shared" si="7"/>
        <v>7.9437600000000002</v>
      </c>
      <c r="L51" s="23">
        <f t="shared" si="8"/>
        <v>1.28304</v>
      </c>
      <c r="M51" s="204">
        <f t="shared" si="9"/>
        <v>26.4</v>
      </c>
      <c r="N51" s="24"/>
      <c r="P51" s="78">
        <f t="shared" si="12"/>
        <v>11.01408</v>
      </c>
      <c r="Q51" s="78">
        <f t="shared" si="13"/>
        <v>6.1591199999999988</v>
      </c>
      <c r="R51" s="78">
        <f t="shared" si="14"/>
        <v>7.9437600000000002</v>
      </c>
      <c r="S51" s="78">
        <f t="shared" si="15"/>
        <v>1.28304</v>
      </c>
      <c r="T51" s="78">
        <f t="shared" si="10"/>
        <v>26.4</v>
      </c>
    </row>
    <row r="52" spans="1:20">
      <c r="A52" s="8" t="s">
        <v>94</v>
      </c>
      <c r="B52" s="217">
        <v>26.4</v>
      </c>
      <c r="C52" s="217">
        <v>26.4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11.01408</v>
      </c>
      <c r="J52" s="23">
        <f t="shared" si="6"/>
        <v>6.1591199999999988</v>
      </c>
      <c r="K52" s="23">
        <f t="shared" si="7"/>
        <v>7.9437600000000002</v>
      </c>
      <c r="L52" s="23">
        <f t="shared" si="8"/>
        <v>1.28304</v>
      </c>
      <c r="M52" s="204">
        <f t="shared" si="9"/>
        <v>26.4</v>
      </c>
      <c r="N52" s="24"/>
      <c r="P52" s="78">
        <f t="shared" si="12"/>
        <v>11.01408</v>
      </c>
      <c r="Q52" s="78">
        <f t="shared" si="13"/>
        <v>6.1591199999999988</v>
      </c>
      <c r="R52" s="78">
        <f t="shared" si="14"/>
        <v>7.9437600000000002</v>
      </c>
      <c r="S52" s="78">
        <f t="shared" si="15"/>
        <v>1.28304</v>
      </c>
      <c r="T52" s="78">
        <f t="shared" si="10"/>
        <v>26.4</v>
      </c>
    </row>
    <row r="53" spans="1:20">
      <c r="A53" s="8" t="s">
        <v>95</v>
      </c>
      <c r="B53" s="217">
        <v>26.4</v>
      </c>
      <c r="C53" s="217">
        <v>26.4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11.01408</v>
      </c>
      <c r="J53" s="23">
        <f t="shared" si="6"/>
        <v>6.1591199999999988</v>
      </c>
      <c r="K53" s="23">
        <f t="shared" si="7"/>
        <v>7.9437600000000002</v>
      </c>
      <c r="L53" s="23">
        <f t="shared" si="8"/>
        <v>1.28304</v>
      </c>
      <c r="M53" s="204">
        <f t="shared" si="9"/>
        <v>26.4</v>
      </c>
      <c r="N53" s="24"/>
      <c r="P53" s="78">
        <f t="shared" si="12"/>
        <v>11.01408</v>
      </c>
      <c r="Q53" s="78">
        <f t="shared" si="13"/>
        <v>6.1591199999999988</v>
      </c>
      <c r="R53" s="78">
        <f t="shared" si="14"/>
        <v>7.9437600000000002</v>
      </c>
      <c r="S53" s="78">
        <f t="shared" si="15"/>
        <v>1.28304</v>
      </c>
      <c r="T53" s="78">
        <f t="shared" si="10"/>
        <v>26.4</v>
      </c>
    </row>
    <row r="54" spans="1:20">
      <c r="A54" s="8" t="s">
        <v>96</v>
      </c>
      <c r="B54" s="217">
        <v>26.4</v>
      </c>
      <c r="C54" s="217">
        <v>26.4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11.01408</v>
      </c>
      <c r="J54" s="23">
        <f t="shared" si="6"/>
        <v>6.1591199999999988</v>
      </c>
      <c r="K54" s="23">
        <f t="shared" si="7"/>
        <v>7.9437600000000002</v>
      </c>
      <c r="L54" s="23">
        <f t="shared" si="8"/>
        <v>1.28304</v>
      </c>
      <c r="M54" s="204">
        <f t="shared" si="9"/>
        <v>26.4</v>
      </c>
      <c r="N54" s="24"/>
      <c r="P54" s="78">
        <f t="shared" si="12"/>
        <v>11.01408</v>
      </c>
      <c r="Q54" s="78">
        <f t="shared" si="13"/>
        <v>6.1591199999999988</v>
      </c>
      <c r="R54" s="78">
        <f t="shared" si="14"/>
        <v>7.9437600000000002</v>
      </c>
      <c r="S54" s="78">
        <f t="shared" si="15"/>
        <v>1.28304</v>
      </c>
      <c r="T54" s="78">
        <f t="shared" si="10"/>
        <v>26.4</v>
      </c>
    </row>
    <row r="55" spans="1:20">
      <c r="A55" s="8" t="s">
        <v>97</v>
      </c>
      <c r="B55" s="217">
        <v>26.4</v>
      </c>
      <c r="C55" s="217">
        <v>26.4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11.01408</v>
      </c>
      <c r="J55" s="23">
        <f t="shared" si="6"/>
        <v>6.1591199999999988</v>
      </c>
      <c r="K55" s="23">
        <f t="shared" si="7"/>
        <v>7.9437600000000002</v>
      </c>
      <c r="L55" s="23">
        <f t="shared" si="8"/>
        <v>1.28304</v>
      </c>
      <c r="M55" s="204">
        <f t="shared" si="9"/>
        <v>26.4</v>
      </c>
      <c r="N55" s="24"/>
      <c r="P55" s="78">
        <f t="shared" si="12"/>
        <v>11.01408</v>
      </c>
      <c r="Q55" s="78">
        <f t="shared" si="13"/>
        <v>6.1591199999999988</v>
      </c>
      <c r="R55" s="78">
        <f t="shared" si="14"/>
        <v>7.9437600000000002</v>
      </c>
      <c r="S55" s="78">
        <f t="shared" si="15"/>
        <v>1.28304</v>
      </c>
      <c r="T55" s="78">
        <f t="shared" si="10"/>
        <v>26.4</v>
      </c>
    </row>
    <row r="56" spans="1:20">
      <c r="A56" s="8" t="s">
        <v>98</v>
      </c>
      <c r="B56" s="217">
        <v>26.4</v>
      </c>
      <c r="C56" s="217">
        <v>26.4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11.01408</v>
      </c>
      <c r="J56" s="23">
        <f t="shared" si="6"/>
        <v>6.1591199999999988</v>
      </c>
      <c r="K56" s="23">
        <f t="shared" si="7"/>
        <v>7.9437600000000002</v>
      </c>
      <c r="L56" s="23">
        <f t="shared" si="8"/>
        <v>1.28304</v>
      </c>
      <c r="M56" s="204">
        <f t="shared" si="9"/>
        <v>26.4</v>
      </c>
      <c r="N56" s="24"/>
      <c r="P56" s="78">
        <f t="shared" si="12"/>
        <v>11.01408</v>
      </c>
      <c r="Q56" s="78">
        <f t="shared" si="13"/>
        <v>6.1591199999999988</v>
      </c>
      <c r="R56" s="78">
        <f t="shared" si="14"/>
        <v>7.9437600000000002</v>
      </c>
      <c r="S56" s="78">
        <f t="shared" si="15"/>
        <v>1.28304</v>
      </c>
      <c r="T56" s="78">
        <f t="shared" si="10"/>
        <v>26.4</v>
      </c>
    </row>
    <row r="57" spans="1:20">
      <c r="A57" s="8" t="s">
        <v>99</v>
      </c>
      <c r="B57" s="217">
        <v>26.4</v>
      </c>
      <c r="C57" s="217">
        <v>26.4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11.01408</v>
      </c>
      <c r="J57" s="23">
        <f t="shared" si="6"/>
        <v>6.1591199999999988</v>
      </c>
      <c r="K57" s="23">
        <f t="shared" si="7"/>
        <v>7.9437600000000002</v>
      </c>
      <c r="L57" s="23">
        <f t="shared" si="8"/>
        <v>1.28304</v>
      </c>
      <c r="M57" s="204">
        <f t="shared" si="9"/>
        <v>26.4</v>
      </c>
      <c r="N57" s="24"/>
      <c r="P57" s="78">
        <f t="shared" si="12"/>
        <v>11.01408</v>
      </c>
      <c r="Q57" s="78">
        <f t="shared" si="13"/>
        <v>6.1591199999999988</v>
      </c>
      <c r="R57" s="78">
        <f t="shared" si="14"/>
        <v>7.9437600000000002</v>
      </c>
      <c r="S57" s="78">
        <f t="shared" si="15"/>
        <v>1.28304</v>
      </c>
      <c r="T57" s="78">
        <f t="shared" si="10"/>
        <v>26.4</v>
      </c>
    </row>
    <row r="58" spans="1:20">
      <c r="A58" s="8" t="s">
        <v>100</v>
      </c>
      <c r="B58" s="217">
        <v>26.4</v>
      </c>
      <c r="C58" s="217">
        <v>26.4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11.01408</v>
      </c>
      <c r="J58" s="23">
        <f t="shared" si="6"/>
        <v>6.1591199999999988</v>
      </c>
      <c r="K58" s="23">
        <f t="shared" si="7"/>
        <v>7.9437600000000002</v>
      </c>
      <c r="L58" s="23">
        <f t="shared" si="8"/>
        <v>1.28304</v>
      </c>
      <c r="M58" s="204">
        <f t="shared" si="9"/>
        <v>26.4</v>
      </c>
      <c r="N58" s="24"/>
      <c r="P58" s="78">
        <f t="shared" si="12"/>
        <v>11.01408</v>
      </c>
      <c r="Q58" s="78">
        <f t="shared" si="13"/>
        <v>6.1591199999999988</v>
      </c>
      <c r="R58" s="78">
        <f t="shared" si="14"/>
        <v>7.9437600000000002</v>
      </c>
      <c r="S58" s="78">
        <f t="shared" si="15"/>
        <v>1.28304</v>
      </c>
      <c r="T58" s="78">
        <f t="shared" si="10"/>
        <v>26.4</v>
      </c>
    </row>
    <row r="59" spans="1:20">
      <c r="A59" s="8" t="s">
        <v>101</v>
      </c>
      <c r="B59" s="217">
        <v>26.4</v>
      </c>
      <c r="C59" s="217">
        <v>26.4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11.01408</v>
      </c>
      <c r="J59" s="23">
        <f t="shared" si="6"/>
        <v>6.1591199999999988</v>
      </c>
      <c r="K59" s="23">
        <f t="shared" si="7"/>
        <v>7.9437600000000002</v>
      </c>
      <c r="L59" s="23">
        <f t="shared" si="8"/>
        <v>1.28304</v>
      </c>
      <c r="M59" s="204">
        <f t="shared" si="9"/>
        <v>26.4</v>
      </c>
      <c r="N59" s="24"/>
      <c r="P59" s="78">
        <f t="shared" si="12"/>
        <v>11.01408</v>
      </c>
      <c r="Q59" s="78">
        <f t="shared" si="13"/>
        <v>6.1591199999999988</v>
      </c>
      <c r="R59" s="78">
        <f t="shared" si="14"/>
        <v>7.9437600000000002</v>
      </c>
      <c r="S59" s="78">
        <f t="shared" si="15"/>
        <v>1.28304</v>
      </c>
      <c r="T59" s="78">
        <f t="shared" si="10"/>
        <v>26.4</v>
      </c>
    </row>
    <row r="60" spans="1:20">
      <c r="A60" s="8" t="s">
        <v>102</v>
      </c>
      <c r="B60" s="217">
        <v>26.4</v>
      </c>
      <c r="C60" s="217">
        <v>26.4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11.01408</v>
      </c>
      <c r="J60" s="23">
        <f t="shared" si="6"/>
        <v>6.1591199999999988</v>
      </c>
      <c r="K60" s="23">
        <f t="shared" si="7"/>
        <v>7.9437600000000002</v>
      </c>
      <c r="L60" s="23">
        <f t="shared" si="8"/>
        <v>1.28304</v>
      </c>
      <c r="M60" s="204">
        <f t="shared" si="9"/>
        <v>26.4</v>
      </c>
      <c r="N60" s="24"/>
      <c r="P60" s="78">
        <f t="shared" si="12"/>
        <v>11.01408</v>
      </c>
      <c r="Q60" s="78">
        <f t="shared" si="13"/>
        <v>6.1591199999999988</v>
      </c>
      <c r="R60" s="78">
        <f t="shared" si="14"/>
        <v>7.9437600000000002</v>
      </c>
      <c r="S60" s="78">
        <f t="shared" si="15"/>
        <v>1.28304</v>
      </c>
      <c r="T60" s="78">
        <f t="shared" si="10"/>
        <v>26.4</v>
      </c>
    </row>
    <row r="61" spans="1:20">
      <c r="A61" s="8" t="s">
        <v>103</v>
      </c>
      <c r="B61" s="217">
        <v>26.4</v>
      </c>
      <c r="C61" s="217">
        <v>26.4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11.01408</v>
      </c>
      <c r="J61" s="23">
        <f t="shared" si="6"/>
        <v>6.1591199999999988</v>
      </c>
      <c r="K61" s="23">
        <f t="shared" si="7"/>
        <v>7.9437600000000002</v>
      </c>
      <c r="L61" s="23">
        <f t="shared" si="8"/>
        <v>1.28304</v>
      </c>
      <c r="M61" s="204">
        <f t="shared" si="9"/>
        <v>26.4</v>
      </c>
      <c r="N61" s="24"/>
      <c r="P61" s="78">
        <f t="shared" si="12"/>
        <v>11.01408</v>
      </c>
      <c r="Q61" s="78">
        <f t="shared" si="13"/>
        <v>6.1591199999999988</v>
      </c>
      <c r="R61" s="78">
        <f t="shared" si="14"/>
        <v>7.9437600000000002</v>
      </c>
      <c r="S61" s="78">
        <f t="shared" si="15"/>
        <v>1.28304</v>
      </c>
      <c r="T61" s="78">
        <f t="shared" si="10"/>
        <v>26.4</v>
      </c>
    </row>
    <row r="62" spans="1:20">
      <c r="A62" s="8" t="s">
        <v>104</v>
      </c>
      <c r="B62" s="217">
        <v>26.4</v>
      </c>
      <c r="C62" s="217">
        <v>26.4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11.01408</v>
      </c>
      <c r="J62" s="23">
        <f t="shared" si="6"/>
        <v>6.1591199999999988</v>
      </c>
      <c r="K62" s="23">
        <f t="shared" si="7"/>
        <v>7.9437600000000002</v>
      </c>
      <c r="L62" s="23">
        <f t="shared" si="8"/>
        <v>1.28304</v>
      </c>
      <c r="M62" s="204">
        <f t="shared" si="9"/>
        <v>26.4</v>
      </c>
      <c r="N62" s="24"/>
      <c r="P62" s="78">
        <f t="shared" si="12"/>
        <v>11.01408</v>
      </c>
      <c r="Q62" s="78">
        <f t="shared" si="13"/>
        <v>6.1591199999999988</v>
      </c>
      <c r="R62" s="78">
        <f t="shared" si="14"/>
        <v>7.9437600000000002</v>
      </c>
      <c r="S62" s="78">
        <f t="shared" si="15"/>
        <v>1.28304</v>
      </c>
      <c r="T62" s="78">
        <f t="shared" si="10"/>
        <v>26.4</v>
      </c>
    </row>
    <row r="63" spans="1:20">
      <c r="A63" s="8" t="s">
        <v>105</v>
      </c>
      <c r="B63" s="217">
        <v>26.4</v>
      </c>
      <c r="C63" s="217">
        <v>26.4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11.01408</v>
      </c>
      <c r="J63" s="23">
        <f t="shared" si="6"/>
        <v>6.1591199999999988</v>
      </c>
      <c r="K63" s="23">
        <f t="shared" si="7"/>
        <v>7.9437600000000002</v>
      </c>
      <c r="L63" s="23">
        <f t="shared" si="8"/>
        <v>1.28304</v>
      </c>
      <c r="M63" s="204">
        <f t="shared" si="9"/>
        <v>26.4</v>
      </c>
      <c r="N63" s="24"/>
      <c r="P63" s="78">
        <f t="shared" si="12"/>
        <v>11.01408</v>
      </c>
      <c r="Q63" s="78">
        <f t="shared" si="13"/>
        <v>6.1591199999999988</v>
      </c>
      <c r="R63" s="78">
        <f t="shared" si="14"/>
        <v>7.9437600000000002</v>
      </c>
      <c r="S63" s="78">
        <f t="shared" si="15"/>
        <v>1.28304</v>
      </c>
      <c r="T63" s="78">
        <f t="shared" si="10"/>
        <v>26.4</v>
      </c>
    </row>
    <row r="64" spans="1:20">
      <c r="A64" s="8" t="s">
        <v>106</v>
      </c>
      <c r="B64" s="217">
        <v>26.4</v>
      </c>
      <c r="C64" s="217">
        <v>26.4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11.01408</v>
      </c>
      <c r="J64" s="23">
        <f t="shared" si="6"/>
        <v>6.1591199999999988</v>
      </c>
      <c r="K64" s="23">
        <f t="shared" si="7"/>
        <v>7.9437600000000002</v>
      </c>
      <c r="L64" s="23">
        <f t="shared" si="8"/>
        <v>1.28304</v>
      </c>
      <c r="M64" s="204">
        <f t="shared" si="9"/>
        <v>26.4</v>
      </c>
      <c r="N64" s="24"/>
      <c r="P64" s="78">
        <f t="shared" si="12"/>
        <v>11.01408</v>
      </c>
      <c r="Q64" s="78">
        <f t="shared" si="13"/>
        <v>6.1591199999999988</v>
      </c>
      <c r="R64" s="78">
        <f t="shared" si="14"/>
        <v>7.9437600000000002</v>
      </c>
      <c r="S64" s="78">
        <f t="shared" si="15"/>
        <v>1.28304</v>
      </c>
      <c r="T64" s="78">
        <f t="shared" si="10"/>
        <v>26.4</v>
      </c>
    </row>
    <row r="65" spans="1:20">
      <c r="A65" s="8" t="s">
        <v>107</v>
      </c>
      <c r="B65" s="217">
        <v>26.4</v>
      </c>
      <c r="C65" s="217">
        <v>26.4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11.01408</v>
      </c>
      <c r="J65" s="23">
        <f t="shared" si="6"/>
        <v>6.1591199999999988</v>
      </c>
      <c r="K65" s="23">
        <f t="shared" si="7"/>
        <v>7.9437600000000002</v>
      </c>
      <c r="L65" s="23">
        <f t="shared" si="8"/>
        <v>1.28304</v>
      </c>
      <c r="M65" s="204">
        <f t="shared" si="9"/>
        <v>26.4</v>
      </c>
      <c r="N65" s="24"/>
      <c r="P65" s="78">
        <f t="shared" si="12"/>
        <v>11.01408</v>
      </c>
      <c r="Q65" s="78">
        <f t="shared" si="13"/>
        <v>6.1591199999999988</v>
      </c>
      <c r="R65" s="78">
        <f t="shared" si="14"/>
        <v>7.9437600000000002</v>
      </c>
      <c r="S65" s="78">
        <f t="shared" si="15"/>
        <v>1.28304</v>
      </c>
      <c r="T65" s="78">
        <f t="shared" si="10"/>
        <v>26.4</v>
      </c>
    </row>
    <row r="66" spans="1:20">
      <c r="A66" s="8" t="s">
        <v>108</v>
      </c>
      <c r="B66" s="217">
        <v>26.4</v>
      </c>
      <c r="C66" s="217">
        <v>26.4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11.01408</v>
      </c>
      <c r="J66" s="23">
        <f t="shared" si="6"/>
        <v>6.1591199999999988</v>
      </c>
      <c r="K66" s="23">
        <f t="shared" si="7"/>
        <v>7.9437600000000002</v>
      </c>
      <c r="L66" s="23">
        <f t="shared" si="8"/>
        <v>1.28304</v>
      </c>
      <c r="M66" s="204">
        <f t="shared" si="9"/>
        <v>26.4</v>
      </c>
      <c r="N66" s="24"/>
      <c r="P66" s="78">
        <f t="shared" si="12"/>
        <v>11.01408</v>
      </c>
      <c r="Q66" s="78">
        <f t="shared" si="13"/>
        <v>6.1591199999999988</v>
      </c>
      <c r="R66" s="78">
        <f t="shared" si="14"/>
        <v>7.9437600000000002</v>
      </c>
      <c r="S66" s="78">
        <f t="shared" si="15"/>
        <v>1.28304</v>
      </c>
      <c r="T66" s="78">
        <f t="shared" si="10"/>
        <v>26.4</v>
      </c>
    </row>
    <row r="67" spans="1:20">
      <c r="A67" s="8" t="s">
        <v>109</v>
      </c>
      <c r="B67" s="217">
        <v>26.4</v>
      </c>
      <c r="C67" s="217">
        <v>26.4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11.01408</v>
      </c>
      <c r="J67" s="23">
        <f t="shared" si="6"/>
        <v>6.1591199999999988</v>
      </c>
      <c r="K67" s="23">
        <f t="shared" si="7"/>
        <v>7.9437600000000002</v>
      </c>
      <c r="L67" s="23">
        <f t="shared" si="8"/>
        <v>1.28304</v>
      </c>
      <c r="M67" s="204">
        <f t="shared" si="9"/>
        <v>26.4</v>
      </c>
      <c r="N67" s="24"/>
      <c r="P67" s="78">
        <f t="shared" ref="P67:P98" si="17">I67</f>
        <v>11.01408</v>
      </c>
      <c r="Q67" s="78">
        <f t="shared" ref="Q67:Q98" si="18">J67</f>
        <v>6.1591199999999988</v>
      </c>
      <c r="R67" s="78">
        <f t="shared" ref="R67:R98" si="19">K67</f>
        <v>7.9437600000000002</v>
      </c>
      <c r="S67" s="78">
        <f t="shared" ref="S67:S98" si="20">L67</f>
        <v>1.28304</v>
      </c>
      <c r="T67" s="78">
        <f t="shared" si="10"/>
        <v>26.4</v>
      </c>
    </row>
    <row r="68" spans="1:20">
      <c r="A68" s="8" t="s">
        <v>110</v>
      </c>
      <c r="B68" s="217">
        <v>26.4</v>
      </c>
      <c r="C68" s="217">
        <v>26.4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11.01408</v>
      </c>
      <c r="J68" s="23">
        <f t="shared" ref="J68:J98" si="22">C68*E68/100</f>
        <v>6.1591199999999988</v>
      </c>
      <c r="K68" s="23">
        <f t="shared" ref="K68:K98" si="23">C68*F68/100</f>
        <v>7.9437600000000002</v>
      </c>
      <c r="L68" s="23">
        <f t="shared" ref="L68:L98" si="24">C68*G68/100</f>
        <v>1.28304</v>
      </c>
      <c r="M68" s="204">
        <f t="shared" ref="M68:M98" si="25">SUM(I68:L68)</f>
        <v>26.4</v>
      </c>
      <c r="N68" s="24"/>
      <c r="P68" s="78">
        <f t="shared" si="17"/>
        <v>11.01408</v>
      </c>
      <c r="Q68" s="78">
        <f t="shared" si="18"/>
        <v>6.1591199999999988</v>
      </c>
      <c r="R68" s="78">
        <f t="shared" si="19"/>
        <v>7.9437600000000002</v>
      </c>
      <c r="S68" s="78">
        <f t="shared" si="20"/>
        <v>1.28304</v>
      </c>
      <c r="T68" s="78">
        <f t="shared" ref="T68:T99" si="26">SUM(P68:S68)</f>
        <v>26.4</v>
      </c>
    </row>
    <row r="69" spans="1:20">
      <c r="A69" s="8" t="s">
        <v>111</v>
      </c>
      <c r="B69" s="217">
        <v>26.4</v>
      </c>
      <c r="C69" s="217">
        <v>26.4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11.01408</v>
      </c>
      <c r="J69" s="23">
        <f t="shared" si="22"/>
        <v>6.1591199999999988</v>
      </c>
      <c r="K69" s="23">
        <f t="shared" si="23"/>
        <v>7.9437600000000002</v>
      </c>
      <c r="L69" s="23">
        <f t="shared" si="24"/>
        <v>1.28304</v>
      </c>
      <c r="M69" s="204">
        <f t="shared" si="25"/>
        <v>26.4</v>
      </c>
      <c r="N69" s="24"/>
      <c r="P69" s="78">
        <f t="shared" si="17"/>
        <v>11.01408</v>
      </c>
      <c r="Q69" s="78">
        <f t="shared" si="18"/>
        <v>6.1591199999999988</v>
      </c>
      <c r="R69" s="78">
        <f t="shared" si="19"/>
        <v>7.9437600000000002</v>
      </c>
      <c r="S69" s="78">
        <f t="shared" si="20"/>
        <v>1.28304</v>
      </c>
      <c r="T69" s="78">
        <f t="shared" si="26"/>
        <v>26.4</v>
      </c>
    </row>
    <row r="70" spans="1:20">
      <c r="A70" s="8" t="s">
        <v>112</v>
      </c>
      <c r="B70" s="217">
        <v>26.4</v>
      </c>
      <c r="C70" s="217">
        <v>26.4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11.01408</v>
      </c>
      <c r="J70" s="23">
        <f t="shared" si="22"/>
        <v>6.1591199999999988</v>
      </c>
      <c r="K70" s="23">
        <f t="shared" si="23"/>
        <v>7.9437600000000002</v>
      </c>
      <c r="L70" s="23">
        <f t="shared" si="24"/>
        <v>1.28304</v>
      </c>
      <c r="M70" s="204">
        <f t="shared" si="25"/>
        <v>26.4</v>
      </c>
      <c r="N70" s="24"/>
      <c r="P70" s="78">
        <f t="shared" si="17"/>
        <v>11.01408</v>
      </c>
      <c r="Q70" s="78">
        <f t="shared" si="18"/>
        <v>6.1591199999999988</v>
      </c>
      <c r="R70" s="78">
        <f t="shared" si="19"/>
        <v>7.9437600000000002</v>
      </c>
      <c r="S70" s="78">
        <f t="shared" si="20"/>
        <v>1.28304</v>
      </c>
      <c r="T70" s="78">
        <f t="shared" si="26"/>
        <v>26.4</v>
      </c>
    </row>
    <row r="71" spans="1:20">
      <c r="A71" s="8" t="s">
        <v>113</v>
      </c>
      <c r="B71" s="217">
        <v>26.4</v>
      </c>
      <c r="C71" s="217">
        <v>26.4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11.01408</v>
      </c>
      <c r="J71" s="23">
        <f t="shared" si="22"/>
        <v>6.1591199999999988</v>
      </c>
      <c r="K71" s="23">
        <f t="shared" si="23"/>
        <v>7.9437600000000002</v>
      </c>
      <c r="L71" s="23">
        <f t="shared" si="24"/>
        <v>1.28304</v>
      </c>
      <c r="M71" s="204">
        <f t="shared" si="25"/>
        <v>26.4</v>
      </c>
      <c r="N71" s="24"/>
      <c r="P71" s="78">
        <f t="shared" si="17"/>
        <v>11.01408</v>
      </c>
      <c r="Q71" s="78">
        <f t="shared" si="18"/>
        <v>6.1591199999999988</v>
      </c>
      <c r="R71" s="78">
        <f t="shared" si="19"/>
        <v>7.9437600000000002</v>
      </c>
      <c r="S71" s="78">
        <f t="shared" si="20"/>
        <v>1.28304</v>
      </c>
      <c r="T71" s="78">
        <f t="shared" si="26"/>
        <v>26.4</v>
      </c>
    </row>
    <row r="72" spans="1:20">
      <c r="A72" s="8" t="s">
        <v>114</v>
      </c>
      <c r="B72" s="217">
        <v>26.4</v>
      </c>
      <c r="C72" s="217">
        <v>26.4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11.01408</v>
      </c>
      <c r="J72" s="23">
        <f t="shared" si="22"/>
        <v>6.1591199999999988</v>
      </c>
      <c r="K72" s="23">
        <f t="shared" si="23"/>
        <v>7.9437600000000002</v>
      </c>
      <c r="L72" s="23">
        <f t="shared" si="24"/>
        <v>1.28304</v>
      </c>
      <c r="M72" s="204">
        <f t="shared" si="25"/>
        <v>26.4</v>
      </c>
      <c r="N72" s="24"/>
      <c r="P72" s="78">
        <f t="shared" si="17"/>
        <v>11.01408</v>
      </c>
      <c r="Q72" s="78">
        <f t="shared" si="18"/>
        <v>6.1591199999999988</v>
      </c>
      <c r="R72" s="78">
        <f t="shared" si="19"/>
        <v>7.9437600000000002</v>
      </c>
      <c r="S72" s="78">
        <f t="shared" si="20"/>
        <v>1.28304</v>
      </c>
      <c r="T72" s="78">
        <f t="shared" si="26"/>
        <v>26.4</v>
      </c>
    </row>
    <row r="73" spans="1:20">
      <c r="A73" s="8" t="s">
        <v>115</v>
      </c>
      <c r="B73" s="217">
        <v>26.4</v>
      </c>
      <c r="C73" s="217">
        <v>26.4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11.01408</v>
      </c>
      <c r="J73" s="23">
        <f t="shared" si="22"/>
        <v>6.1591199999999988</v>
      </c>
      <c r="K73" s="23">
        <f t="shared" si="23"/>
        <v>7.9437600000000002</v>
      </c>
      <c r="L73" s="23">
        <f t="shared" si="24"/>
        <v>1.28304</v>
      </c>
      <c r="M73" s="204">
        <f t="shared" si="25"/>
        <v>26.4</v>
      </c>
      <c r="N73" s="24"/>
      <c r="P73" s="78">
        <f t="shared" si="17"/>
        <v>11.01408</v>
      </c>
      <c r="Q73" s="78">
        <f t="shared" si="18"/>
        <v>6.1591199999999988</v>
      </c>
      <c r="R73" s="78">
        <f t="shared" si="19"/>
        <v>7.9437600000000002</v>
      </c>
      <c r="S73" s="78">
        <f t="shared" si="20"/>
        <v>1.28304</v>
      </c>
      <c r="T73" s="78">
        <f t="shared" si="26"/>
        <v>26.4</v>
      </c>
    </row>
    <row r="74" spans="1:20">
      <c r="A74" s="8" t="s">
        <v>116</v>
      </c>
      <c r="B74" s="217">
        <v>26.4</v>
      </c>
      <c r="C74" s="217">
        <v>26.4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11.01408</v>
      </c>
      <c r="J74" s="23">
        <f t="shared" si="22"/>
        <v>6.1591199999999988</v>
      </c>
      <c r="K74" s="23">
        <f t="shared" si="23"/>
        <v>7.9437600000000002</v>
      </c>
      <c r="L74" s="23">
        <f t="shared" si="24"/>
        <v>1.28304</v>
      </c>
      <c r="M74" s="204">
        <f t="shared" si="25"/>
        <v>26.4</v>
      </c>
      <c r="N74" s="24"/>
      <c r="P74" s="78">
        <f t="shared" si="17"/>
        <v>11.01408</v>
      </c>
      <c r="Q74" s="78">
        <f t="shared" si="18"/>
        <v>6.1591199999999988</v>
      </c>
      <c r="R74" s="78">
        <f t="shared" si="19"/>
        <v>7.9437600000000002</v>
      </c>
      <c r="S74" s="78">
        <f t="shared" si="20"/>
        <v>1.28304</v>
      </c>
      <c r="T74" s="78">
        <f t="shared" si="26"/>
        <v>26.4</v>
      </c>
    </row>
    <row r="75" spans="1:20">
      <c r="A75" s="8" t="s">
        <v>117</v>
      </c>
      <c r="B75" s="217">
        <v>26.4</v>
      </c>
      <c r="C75" s="217">
        <v>26.4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11.01408</v>
      </c>
      <c r="J75" s="23">
        <f t="shared" si="22"/>
        <v>6.1591199999999988</v>
      </c>
      <c r="K75" s="23">
        <f t="shared" si="23"/>
        <v>7.9437600000000002</v>
      </c>
      <c r="L75" s="23">
        <f t="shared" si="24"/>
        <v>1.28304</v>
      </c>
      <c r="M75" s="204">
        <f t="shared" si="25"/>
        <v>26.4</v>
      </c>
      <c r="N75" s="24"/>
      <c r="P75" s="78">
        <f t="shared" si="17"/>
        <v>11.01408</v>
      </c>
      <c r="Q75" s="78">
        <f t="shared" si="18"/>
        <v>6.1591199999999988</v>
      </c>
      <c r="R75" s="78">
        <f t="shared" si="19"/>
        <v>7.9437600000000002</v>
      </c>
      <c r="S75" s="78">
        <f t="shared" si="20"/>
        <v>1.28304</v>
      </c>
      <c r="T75" s="78">
        <f t="shared" si="26"/>
        <v>26.4</v>
      </c>
    </row>
    <row r="76" spans="1:20">
      <c r="A76" s="8" t="s">
        <v>118</v>
      </c>
      <c r="B76" s="217">
        <v>26.4</v>
      </c>
      <c r="C76" s="217">
        <v>26.4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11.01408</v>
      </c>
      <c r="J76" s="23">
        <f t="shared" si="22"/>
        <v>6.1591199999999988</v>
      </c>
      <c r="K76" s="23">
        <f t="shared" si="23"/>
        <v>7.9437600000000002</v>
      </c>
      <c r="L76" s="23">
        <f t="shared" si="24"/>
        <v>1.28304</v>
      </c>
      <c r="M76" s="204">
        <f t="shared" si="25"/>
        <v>26.4</v>
      </c>
      <c r="N76" s="24"/>
      <c r="P76" s="78">
        <f t="shared" si="17"/>
        <v>11.01408</v>
      </c>
      <c r="Q76" s="78">
        <f t="shared" si="18"/>
        <v>6.1591199999999988</v>
      </c>
      <c r="R76" s="78">
        <f t="shared" si="19"/>
        <v>7.9437600000000002</v>
      </c>
      <c r="S76" s="78">
        <f t="shared" si="20"/>
        <v>1.28304</v>
      </c>
      <c r="T76" s="78">
        <f t="shared" si="26"/>
        <v>26.4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0.63707500000000061</v>
      </c>
      <c r="C99" s="22">
        <f t="shared" si="27"/>
        <v>0.63707500000000061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0.26578769000000046</v>
      </c>
      <c r="J99" s="205">
        <f t="shared" ref="J99:M99" si="28">SUM(J3:J98)/4000</f>
        <v>0.14862959749999968</v>
      </c>
      <c r="K99" s="205">
        <f t="shared" si="28"/>
        <v>0.19169586749999973</v>
      </c>
      <c r="L99" s="205">
        <f t="shared" si="28"/>
        <v>3.0961845000000016E-2</v>
      </c>
      <c r="M99" s="206">
        <f t="shared" si="28"/>
        <v>0.63707500000000061</v>
      </c>
      <c r="N99" s="25"/>
      <c r="P99" s="78">
        <f>SUM(P3:P98)/4000</f>
        <v>0.26578769000000046</v>
      </c>
      <c r="Q99" s="78">
        <f t="shared" ref="Q99:S99" si="29">SUM(Q3:Q98)/4000</f>
        <v>0.14862959749999968</v>
      </c>
      <c r="R99" s="78">
        <f t="shared" si="29"/>
        <v>0.19169586749999973</v>
      </c>
      <c r="S99" s="78">
        <f t="shared" si="29"/>
        <v>3.0961845000000016E-2</v>
      </c>
      <c r="T99" s="78">
        <f t="shared" si="26"/>
        <v>0.63707499999999984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-20</v>
      </c>
      <c r="P3" s="95">
        <v>-283</v>
      </c>
      <c r="Q3" s="95">
        <v>0</v>
      </c>
      <c r="R3" s="95">
        <v>0</v>
      </c>
      <c r="S3" s="114">
        <v>0</v>
      </c>
      <c r="U3" s="115">
        <v>0</v>
      </c>
      <c r="V3" s="116">
        <v>-303</v>
      </c>
      <c r="W3">
        <v>0</v>
      </c>
      <c r="X3">
        <v>-20</v>
      </c>
      <c r="Y3">
        <v>0</v>
      </c>
      <c r="Z3">
        <v>-283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-40</v>
      </c>
      <c r="P4" s="88">
        <v>-293</v>
      </c>
      <c r="Q4" s="88">
        <v>0</v>
      </c>
      <c r="R4" s="88">
        <v>0</v>
      </c>
      <c r="S4" s="116">
        <v>0</v>
      </c>
      <c r="U4" s="115">
        <v>0</v>
      </c>
      <c r="V4" s="116">
        <v>-333</v>
      </c>
      <c r="W4">
        <v>0</v>
      </c>
      <c r="X4">
        <v>-40</v>
      </c>
      <c r="Y4">
        <v>0</v>
      </c>
      <c r="Z4">
        <v>-293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-227.62</v>
      </c>
      <c r="Q5" s="88">
        <v>0</v>
      </c>
      <c r="R5" s="88">
        <v>0</v>
      </c>
      <c r="S5" s="116">
        <v>0</v>
      </c>
      <c r="U5" s="115">
        <v>0</v>
      </c>
      <c r="V5" s="116">
        <v>-227.62</v>
      </c>
      <c r="W5">
        <v>0</v>
      </c>
      <c r="X5">
        <v>0</v>
      </c>
      <c r="Y5">
        <v>0</v>
      </c>
      <c r="Z5">
        <v>-227.62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-70.17</v>
      </c>
      <c r="Q6" s="88">
        <v>0</v>
      </c>
      <c r="R6" s="88">
        <v>0</v>
      </c>
      <c r="S6" s="116">
        <v>0</v>
      </c>
      <c r="U6" s="115">
        <v>0</v>
      </c>
      <c r="V6" s="116">
        <v>-70.17</v>
      </c>
      <c r="W6">
        <v>0</v>
      </c>
      <c r="X6">
        <v>0</v>
      </c>
      <c r="Y6">
        <v>0</v>
      </c>
      <c r="Z6">
        <v>-70.17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-28</v>
      </c>
      <c r="Q7" s="88">
        <v>0</v>
      </c>
      <c r="R7" s="88">
        <v>0</v>
      </c>
      <c r="S7" s="116">
        <v>0</v>
      </c>
      <c r="U7" s="115">
        <v>0</v>
      </c>
      <c r="V7" s="116">
        <v>-28</v>
      </c>
      <c r="W7">
        <v>0</v>
      </c>
      <c r="X7">
        <v>0</v>
      </c>
      <c r="Y7">
        <v>0</v>
      </c>
      <c r="Z7">
        <v>-28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-46</v>
      </c>
      <c r="Q8" s="88">
        <v>0</v>
      </c>
      <c r="R8" s="88">
        <v>0</v>
      </c>
      <c r="S8" s="116">
        <v>0</v>
      </c>
      <c r="U8" s="115">
        <v>0</v>
      </c>
      <c r="V8" s="116">
        <v>-46</v>
      </c>
      <c r="W8">
        <v>0</v>
      </c>
      <c r="X8">
        <v>0</v>
      </c>
      <c r="Y8">
        <v>0</v>
      </c>
      <c r="Z8">
        <v>-46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-58</v>
      </c>
      <c r="Q9" s="88">
        <v>0</v>
      </c>
      <c r="R9" s="88">
        <v>0</v>
      </c>
      <c r="S9" s="116">
        <v>0</v>
      </c>
      <c r="U9" s="115">
        <v>0</v>
      </c>
      <c r="V9" s="116">
        <v>-58</v>
      </c>
      <c r="W9">
        <v>0</v>
      </c>
      <c r="X9">
        <v>0</v>
      </c>
      <c r="Y9">
        <v>0</v>
      </c>
      <c r="Z9">
        <v>-58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-65</v>
      </c>
      <c r="Q10" s="88">
        <v>0</v>
      </c>
      <c r="R10" s="88">
        <v>0</v>
      </c>
      <c r="S10" s="116">
        <v>0</v>
      </c>
      <c r="U10" s="115">
        <v>0</v>
      </c>
      <c r="V10" s="116">
        <v>-65</v>
      </c>
      <c r="W10">
        <v>0</v>
      </c>
      <c r="X10">
        <v>0</v>
      </c>
      <c r="Y10">
        <v>0</v>
      </c>
      <c r="Z10">
        <v>-65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-27</v>
      </c>
      <c r="P11" s="88">
        <v>-69</v>
      </c>
      <c r="Q11" s="88">
        <v>0</v>
      </c>
      <c r="R11" s="88">
        <v>0</v>
      </c>
      <c r="S11" s="116">
        <v>0</v>
      </c>
      <c r="U11" s="115">
        <v>0</v>
      </c>
      <c r="V11" s="116">
        <v>-96</v>
      </c>
      <c r="W11">
        <v>0</v>
      </c>
      <c r="X11">
        <v>-27</v>
      </c>
      <c r="Y11">
        <v>0</v>
      </c>
      <c r="Z11">
        <v>-69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-32</v>
      </c>
      <c r="P12" s="88">
        <v>-83</v>
      </c>
      <c r="Q12" s="88">
        <v>0</v>
      </c>
      <c r="R12" s="88">
        <v>0</v>
      </c>
      <c r="S12" s="116">
        <v>0</v>
      </c>
      <c r="U12" s="115">
        <v>0</v>
      </c>
      <c r="V12" s="116">
        <v>-115</v>
      </c>
      <c r="W12">
        <v>0</v>
      </c>
      <c r="X12">
        <v>-32</v>
      </c>
      <c r="Y12">
        <v>0</v>
      </c>
      <c r="Z12">
        <v>-83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-37</v>
      </c>
      <c r="P13" s="88">
        <v>-93</v>
      </c>
      <c r="Q13" s="88">
        <v>0</v>
      </c>
      <c r="R13" s="88">
        <v>0</v>
      </c>
      <c r="S13" s="116">
        <v>0</v>
      </c>
      <c r="U13" s="115">
        <v>0</v>
      </c>
      <c r="V13" s="116">
        <v>-130</v>
      </c>
      <c r="W13">
        <v>0</v>
      </c>
      <c r="X13">
        <v>-37</v>
      </c>
      <c r="Y13">
        <v>0</v>
      </c>
      <c r="Z13">
        <v>-93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-52</v>
      </c>
      <c r="P14" s="88">
        <v>-107</v>
      </c>
      <c r="Q14" s="88">
        <v>0</v>
      </c>
      <c r="R14" s="88">
        <v>0</v>
      </c>
      <c r="S14" s="116">
        <v>0</v>
      </c>
      <c r="U14" s="115">
        <v>0</v>
      </c>
      <c r="V14" s="116">
        <v>-159</v>
      </c>
      <c r="W14">
        <v>0</v>
      </c>
      <c r="X14">
        <v>-52</v>
      </c>
      <c r="Y14">
        <v>0</v>
      </c>
      <c r="Z14">
        <v>-107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-57</v>
      </c>
      <c r="P15" s="88">
        <v>-110</v>
      </c>
      <c r="Q15" s="88">
        <v>0</v>
      </c>
      <c r="R15" s="88">
        <v>0</v>
      </c>
      <c r="S15" s="116">
        <v>0</v>
      </c>
      <c r="U15" s="115">
        <v>0</v>
      </c>
      <c r="V15" s="116">
        <v>-167</v>
      </c>
      <c r="W15">
        <v>0</v>
      </c>
      <c r="X15">
        <v>-57</v>
      </c>
      <c r="Y15">
        <v>0</v>
      </c>
      <c r="Z15">
        <v>-110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-72</v>
      </c>
      <c r="P16" s="88">
        <v>-121</v>
      </c>
      <c r="Q16" s="88">
        <v>0</v>
      </c>
      <c r="R16" s="88">
        <v>0</v>
      </c>
      <c r="S16" s="116">
        <v>0</v>
      </c>
      <c r="U16" s="115">
        <v>0</v>
      </c>
      <c r="V16" s="116">
        <v>-193</v>
      </c>
      <c r="W16">
        <v>0</v>
      </c>
      <c r="X16">
        <v>-72</v>
      </c>
      <c r="Y16">
        <v>0</v>
      </c>
      <c r="Z16">
        <v>-121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-78</v>
      </c>
      <c r="P17" s="88">
        <v>-130</v>
      </c>
      <c r="Q17" s="88">
        <v>0</v>
      </c>
      <c r="R17" s="88">
        <v>0</v>
      </c>
      <c r="S17" s="116">
        <v>0</v>
      </c>
      <c r="U17" s="115">
        <v>0</v>
      </c>
      <c r="V17" s="116">
        <v>-208</v>
      </c>
      <c r="W17">
        <v>0</v>
      </c>
      <c r="X17">
        <v>-78</v>
      </c>
      <c r="Y17">
        <v>0</v>
      </c>
      <c r="Z17">
        <v>-130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-92</v>
      </c>
      <c r="P18" s="88">
        <v>-137</v>
      </c>
      <c r="Q18" s="88">
        <v>0</v>
      </c>
      <c r="R18" s="88">
        <v>0</v>
      </c>
      <c r="S18" s="116">
        <v>0</v>
      </c>
      <c r="U18" s="115">
        <v>0</v>
      </c>
      <c r="V18" s="116">
        <v>-229</v>
      </c>
      <c r="W18">
        <v>0</v>
      </c>
      <c r="X18">
        <v>-92</v>
      </c>
      <c r="Y18">
        <v>0</v>
      </c>
      <c r="Z18">
        <v>-137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-97</v>
      </c>
      <c r="P19" s="88">
        <v>-139</v>
      </c>
      <c r="Q19" s="88">
        <v>0</v>
      </c>
      <c r="R19" s="88">
        <v>0</v>
      </c>
      <c r="S19" s="116">
        <v>0</v>
      </c>
      <c r="U19" s="115">
        <v>0</v>
      </c>
      <c r="V19" s="116">
        <v>-236</v>
      </c>
      <c r="W19">
        <v>0</v>
      </c>
      <c r="X19">
        <v>-97</v>
      </c>
      <c r="Y19">
        <v>0</v>
      </c>
      <c r="Z19">
        <v>-139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-93</v>
      </c>
      <c r="P20" s="88">
        <v>-144</v>
      </c>
      <c r="Q20" s="88">
        <v>0</v>
      </c>
      <c r="R20" s="88">
        <v>0</v>
      </c>
      <c r="S20" s="116">
        <v>0</v>
      </c>
      <c r="U20" s="115">
        <v>0</v>
      </c>
      <c r="V20" s="116">
        <v>-237</v>
      </c>
      <c r="W20">
        <v>0</v>
      </c>
      <c r="X20">
        <v>-93</v>
      </c>
      <c r="Y20">
        <v>0</v>
      </c>
      <c r="Z20">
        <v>-144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-108</v>
      </c>
      <c r="P21" s="88">
        <v>-155</v>
      </c>
      <c r="Q21" s="88">
        <v>0</v>
      </c>
      <c r="R21" s="88">
        <v>0</v>
      </c>
      <c r="S21" s="116">
        <v>0</v>
      </c>
      <c r="U21" s="115">
        <v>0</v>
      </c>
      <c r="V21" s="116">
        <v>-263</v>
      </c>
      <c r="W21">
        <v>0</v>
      </c>
      <c r="X21">
        <v>-108</v>
      </c>
      <c r="Y21">
        <v>0</v>
      </c>
      <c r="Z21">
        <v>-155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-118</v>
      </c>
      <c r="P22" s="88">
        <v>-163</v>
      </c>
      <c r="Q22" s="88">
        <v>0</v>
      </c>
      <c r="R22" s="88">
        <v>0</v>
      </c>
      <c r="S22" s="116">
        <v>0</v>
      </c>
      <c r="U22" s="115">
        <v>0</v>
      </c>
      <c r="V22" s="116">
        <v>-281</v>
      </c>
      <c r="W22">
        <v>0</v>
      </c>
      <c r="X22">
        <v>-118</v>
      </c>
      <c r="Y22">
        <v>0</v>
      </c>
      <c r="Z22">
        <v>-163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-127</v>
      </c>
      <c r="P23" s="88">
        <v>-176</v>
      </c>
      <c r="Q23" s="88">
        <v>0</v>
      </c>
      <c r="R23" s="88">
        <v>0</v>
      </c>
      <c r="S23" s="116">
        <v>0</v>
      </c>
      <c r="U23" s="115">
        <v>0</v>
      </c>
      <c r="V23" s="116">
        <v>-303</v>
      </c>
      <c r="W23">
        <v>0</v>
      </c>
      <c r="X23">
        <v>-127</v>
      </c>
      <c r="Y23">
        <v>0</v>
      </c>
      <c r="Z23">
        <v>-176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-117</v>
      </c>
      <c r="P24" s="88">
        <v>-183</v>
      </c>
      <c r="Q24" s="88">
        <v>0</v>
      </c>
      <c r="R24" s="88">
        <v>0</v>
      </c>
      <c r="S24" s="116">
        <v>0</v>
      </c>
      <c r="U24" s="115">
        <v>0</v>
      </c>
      <c r="V24" s="116">
        <v>-300</v>
      </c>
      <c r="W24">
        <v>0</v>
      </c>
      <c r="X24">
        <v>-117</v>
      </c>
      <c r="Y24">
        <v>0</v>
      </c>
      <c r="Z24">
        <v>-183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-110</v>
      </c>
      <c r="P25" s="88">
        <v>-177</v>
      </c>
      <c r="Q25" s="88">
        <v>0</v>
      </c>
      <c r="R25" s="88">
        <v>0</v>
      </c>
      <c r="S25" s="116">
        <v>0</v>
      </c>
      <c r="U25" s="115">
        <v>0</v>
      </c>
      <c r="V25" s="116">
        <v>-287</v>
      </c>
      <c r="W25">
        <v>0</v>
      </c>
      <c r="X25">
        <v>-110</v>
      </c>
      <c r="Y25">
        <v>0</v>
      </c>
      <c r="Z25">
        <v>-177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-100</v>
      </c>
      <c r="P26" s="88">
        <v>-359.03</v>
      </c>
      <c r="Q26" s="88">
        <v>0</v>
      </c>
      <c r="R26" s="88">
        <v>0</v>
      </c>
      <c r="S26" s="116">
        <v>0</v>
      </c>
      <c r="U26" s="115">
        <v>0</v>
      </c>
      <c r="V26" s="116">
        <v>-459.03</v>
      </c>
      <c r="W26">
        <v>0</v>
      </c>
      <c r="X26">
        <v>-100</v>
      </c>
      <c r="Y26">
        <v>0</v>
      </c>
      <c r="Z26">
        <v>-359.03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4.82</v>
      </c>
      <c r="N27" s="115">
        <v>0</v>
      </c>
      <c r="O27" s="88">
        <v>-67</v>
      </c>
      <c r="P27" s="88">
        <v>-155</v>
      </c>
      <c r="Q27" s="88">
        <v>0</v>
      </c>
      <c r="R27" s="88">
        <v>0</v>
      </c>
      <c r="S27" s="116">
        <v>0</v>
      </c>
      <c r="U27" s="115">
        <v>4.82</v>
      </c>
      <c r="V27" s="116">
        <v>-222</v>
      </c>
      <c r="W27">
        <v>0</v>
      </c>
      <c r="X27">
        <v>-67</v>
      </c>
      <c r="Y27">
        <v>4.82</v>
      </c>
      <c r="Z27">
        <v>-155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7.43</v>
      </c>
      <c r="N28" s="115">
        <v>0</v>
      </c>
      <c r="O28" s="88">
        <v>-52</v>
      </c>
      <c r="P28" s="88">
        <v>-150</v>
      </c>
      <c r="Q28" s="88">
        <v>0</v>
      </c>
      <c r="R28" s="88">
        <v>0</v>
      </c>
      <c r="S28" s="116">
        <v>0</v>
      </c>
      <c r="U28" s="115">
        <v>7.43</v>
      </c>
      <c r="V28" s="116">
        <v>-202</v>
      </c>
      <c r="W28">
        <v>0</v>
      </c>
      <c r="X28">
        <v>-52</v>
      </c>
      <c r="Y28">
        <v>7.43</v>
      </c>
      <c r="Z28">
        <v>-150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7.72</v>
      </c>
      <c r="N29" s="115">
        <v>0</v>
      </c>
      <c r="O29" s="88">
        <v>-42</v>
      </c>
      <c r="P29" s="88">
        <v>-154</v>
      </c>
      <c r="Q29" s="88">
        <v>0</v>
      </c>
      <c r="R29" s="88">
        <v>0</v>
      </c>
      <c r="S29" s="116">
        <v>0</v>
      </c>
      <c r="U29" s="115">
        <v>7.72</v>
      </c>
      <c r="V29" s="116">
        <v>-196</v>
      </c>
      <c r="W29">
        <v>0</v>
      </c>
      <c r="X29">
        <v>-42</v>
      </c>
      <c r="Y29">
        <v>7.72</v>
      </c>
      <c r="Z29">
        <v>-154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4.4400000000000004</v>
      </c>
      <c r="N30" s="115">
        <v>0</v>
      </c>
      <c r="O30" s="88">
        <v>-47</v>
      </c>
      <c r="P30" s="88">
        <v>-171</v>
      </c>
      <c r="Q30" s="88">
        <v>0</v>
      </c>
      <c r="R30" s="88">
        <v>0</v>
      </c>
      <c r="S30" s="116">
        <v>0</v>
      </c>
      <c r="U30" s="115">
        <v>4.4400000000000004</v>
      </c>
      <c r="V30" s="116">
        <v>-218</v>
      </c>
      <c r="W30">
        <v>0</v>
      </c>
      <c r="X30">
        <v>-47</v>
      </c>
      <c r="Y30">
        <v>4.4400000000000004</v>
      </c>
      <c r="Z30">
        <v>-171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5.4</v>
      </c>
      <c r="N31" s="115">
        <v>0</v>
      </c>
      <c r="O31" s="88">
        <v>-38</v>
      </c>
      <c r="P31" s="88">
        <v>-80</v>
      </c>
      <c r="Q31" s="88">
        <v>0</v>
      </c>
      <c r="R31" s="88">
        <v>0</v>
      </c>
      <c r="S31" s="116">
        <v>0</v>
      </c>
      <c r="U31" s="115">
        <v>5.4</v>
      </c>
      <c r="V31" s="116">
        <v>-118</v>
      </c>
      <c r="W31">
        <v>0</v>
      </c>
      <c r="X31">
        <v>-38</v>
      </c>
      <c r="Y31">
        <v>5.4</v>
      </c>
      <c r="Z31">
        <v>-80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6.27</v>
      </c>
      <c r="N32" s="115">
        <v>0</v>
      </c>
      <c r="O32" s="88">
        <v>-63</v>
      </c>
      <c r="P32" s="88">
        <v>-97</v>
      </c>
      <c r="Q32" s="88">
        <v>0</v>
      </c>
      <c r="R32" s="88">
        <v>0</v>
      </c>
      <c r="S32" s="116">
        <v>0</v>
      </c>
      <c r="U32" s="115">
        <v>6.27</v>
      </c>
      <c r="V32" s="116">
        <v>-160</v>
      </c>
      <c r="W32">
        <v>0</v>
      </c>
      <c r="X32">
        <v>-63</v>
      </c>
      <c r="Y32">
        <v>6.27</v>
      </c>
      <c r="Z32">
        <v>-97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4.24</v>
      </c>
      <c r="N33" s="115">
        <v>-33</v>
      </c>
      <c r="O33" s="88">
        <v>-73</v>
      </c>
      <c r="P33" s="88">
        <v>-116</v>
      </c>
      <c r="Q33" s="88">
        <v>0</v>
      </c>
      <c r="R33" s="88">
        <v>0</v>
      </c>
      <c r="S33" s="116">
        <v>0</v>
      </c>
      <c r="U33" s="115">
        <v>4.24</v>
      </c>
      <c r="V33" s="116">
        <v>-222</v>
      </c>
      <c r="W33">
        <v>-33</v>
      </c>
      <c r="X33">
        <v>-73</v>
      </c>
      <c r="Y33">
        <v>4.24</v>
      </c>
      <c r="Z33">
        <v>-116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5.4</v>
      </c>
      <c r="N34" s="115">
        <v>-72</v>
      </c>
      <c r="O34" s="88">
        <v>-93</v>
      </c>
      <c r="P34" s="88">
        <v>-242</v>
      </c>
      <c r="Q34" s="88">
        <v>0</v>
      </c>
      <c r="R34" s="88">
        <v>0</v>
      </c>
      <c r="S34" s="116">
        <v>0</v>
      </c>
      <c r="U34" s="115">
        <v>5.4</v>
      </c>
      <c r="V34" s="116">
        <v>-407</v>
      </c>
      <c r="W34">
        <v>-72</v>
      </c>
      <c r="X34">
        <v>-93</v>
      </c>
      <c r="Y34">
        <v>5.4</v>
      </c>
      <c r="Z34">
        <v>-242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2.12</v>
      </c>
      <c r="N35" s="115">
        <v>-100</v>
      </c>
      <c r="O35" s="88">
        <v>-63</v>
      </c>
      <c r="P35" s="88">
        <v>-261</v>
      </c>
      <c r="Q35" s="88">
        <v>0</v>
      </c>
      <c r="R35" s="88">
        <v>0</v>
      </c>
      <c r="S35" s="116">
        <v>0</v>
      </c>
      <c r="U35" s="115">
        <v>2.12</v>
      </c>
      <c r="V35" s="116">
        <v>-424</v>
      </c>
      <c r="W35">
        <v>-100</v>
      </c>
      <c r="X35">
        <v>-63</v>
      </c>
      <c r="Y35">
        <v>2.12</v>
      </c>
      <c r="Z35">
        <v>-261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4.05</v>
      </c>
      <c r="N36" s="115">
        <v>-127</v>
      </c>
      <c r="O36" s="88">
        <v>-118</v>
      </c>
      <c r="P36" s="88">
        <v>-276</v>
      </c>
      <c r="Q36" s="88">
        <v>0</v>
      </c>
      <c r="R36" s="88">
        <v>0</v>
      </c>
      <c r="S36" s="116">
        <v>0</v>
      </c>
      <c r="U36" s="115">
        <v>4.05</v>
      </c>
      <c r="V36" s="116">
        <v>-521</v>
      </c>
      <c r="W36">
        <v>-127</v>
      </c>
      <c r="X36">
        <v>-118</v>
      </c>
      <c r="Y36">
        <v>4.05</v>
      </c>
      <c r="Z36">
        <v>-276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6.27</v>
      </c>
      <c r="N37" s="115">
        <v>-156</v>
      </c>
      <c r="O37" s="88">
        <v>-133</v>
      </c>
      <c r="P37" s="88">
        <v>-282</v>
      </c>
      <c r="Q37" s="88">
        <v>0</v>
      </c>
      <c r="R37" s="88">
        <v>0</v>
      </c>
      <c r="S37" s="116">
        <v>0</v>
      </c>
      <c r="U37" s="115">
        <v>6.27</v>
      </c>
      <c r="V37" s="116">
        <v>-571</v>
      </c>
      <c r="W37">
        <v>-156</v>
      </c>
      <c r="X37">
        <v>-133</v>
      </c>
      <c r="Y37">
        <v>6.27</v>
      </c>
      <c r="Z37">
        <v>-282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9.4499999999999993</v>
      </c>
      <c r="N38" s="115">
        <v>-166</v>
      </c>
      <c r="O38" s="88">
        <v>-138</v>
      </c>
      <c r="P38" s="88">
        <v>-270</v>
      </c>
      <c r="Q38" s="88">
        <v>0</v>
      </c>
      <c r="R38" s="88">
        <v>0</v>
      </c>
      <c r="S38" s="116">
        <v>0</v>
      </c>
      <c r="U38" s="115">
        <v>9.4499999999999993</v>
      </c>
      <c r="V38" s="116">
        <v>-574</v>
      </c>
      <c r="W38">
        <v>-166</v>
      </c>
      <c r="X38">
        <v>-138</v>
      </c>
      <c r="Y38">
        <v>9.4499999999999993</v>
      </c>
      <c r="Z38">
        <v>-270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9.26</v>
      </c>
      <c r="N39" s="115">
        <v>-171</v>
      </c>
      <c r="O39" s="88">
        <v>-63</v>
      </c>
      <c r="P39" s="88">
        <v>-238</v>
      </c>
      <c r="Q39" s="88">
        <v>0</v>
      </c>
      <c r="R39" s="88">
        <v>0</v>
      </c>
      <c r="S39" s="116">
        <v>0</v>
      </c>
      <c r="U39" s="115">
        <v>9.26</v>
      </c>
      <c r="V39" s="116">
        <v>-472</v>
      </c>
      <c r="W39">
        <v>-171</v>
      </c>
      <c r="X39">
        <v>-63</v>
      </c>
      <c r="Y39">
        <v>9.26</v>
      </c>
      <c r="Z39">
        <v>-238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6.85</v>
      </c>
      <c r="N40" s="115">
        <v>-183</v>
      </c>
      <c r="O40" s="88">
        <v>-103</v>
      </c>
      <c r="P40" s="88">
        <v>-77</v>
      </c>
      <c r="Q40" s="88">
        <v>0</v>
      </c>
      <c r="R40" s="88">
        <v>0</v>
      </c>
      <c r="S40" s="116">
        <v>0</v>
      </c>
      <c r="U40" s="115">
        <v>6.85</v>
      </c>
      <c r="V40" s="116">
        <v>-363</v>
      </c>
      <c r="W40">
        <v>-183</v>
      </c>
      <c r="X40">
        <v>-103</v>
      </c>
      <c r="Y40">
        <v>6.85</v>
      </c>
      <c r="Z40">
        <v>-77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6.17</v>
      </c>
      <c r="N41" s="115">
        <v>-203</v>
      </c>
      <c r="O41" s="88">
        <v>-41</v>
      </c>
      <c r="P41" s="88">
        <v>-50</v>
      </c>
      <c r="Q41" s="88">
        <v>0</v>
      </c>
      <c r="R41" s="88">
        <v>0</v>
      </c>
      <c r="S41" s="116">
        <v>0</v>
      </c>
      <c r="U41" s="115">
        <v>6.17</v>
      </c>
      <c r="V41" s="116">
        <v>-294</v>
      </c>
      <c r="W41">
        <v>-203</v>
      </c>
      <c r="X41">
        <v>-41</v>
      </c>
      <c r="Y41">
        <v>6.17</v>
      </c>
      <c r="Z41">
        <v>-50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7.14</v>
      </c>
      <c r="N42" s="115">
        <v>-196</v>
      </c>
      <c r="O42" s="88">
        <v>-48</v>
      </c>
      <c r="P42" s="88">
        <v>-6</v>
      </c>
      <c r="Q42" s="88">
        <v>0</v>
      </c>
      <c r="R42" s="88">
        <v>0</v>
      </c>
      <c r="S42" s="116">
        <v>0</v>
      </c>
      <c r="U42" s="115">
        <v>7.14</v>
      </c>
      <c r="V42" s="116">
        <v>-250</v>
      </c>
      <c r="W42">
        <v>-196</v>
      </c>
      <c r="X42">
        <v>-48</v>
      </c>
      <c r="Y42">
        <v>7.14</v>
      </c>
      <c r="Z42">
        <v>-6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5.88</v>
      </c>
      <c r="N43" s="115">
        <v>-192</v>
      </c>
      <c r="O43" s="88">
        <v>-37.06</v>
      </c>
      <c r="P43" s="88">
        <v>0</v>
      </c>
      <c r="Q43" s="88">
        <v>0</v>
      </c>
      <c r="R43" s="88">
        <v>0</v>
      </c>
      <c r="S43" s="116">
        <v>0</v>
      </c>
      <c r="U43" s="115">
        <v>5.88</v>
      </c>
      <c r="V43" s="116">
        <v>-229.06</v>
      </c>
      <c r="W43">
        <v>-192</v>
      </c>
      <c r="X43">
        <v>-37.06</v>
      </c>
      <c r="Y43">
        <v>5.88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5.3</v>
      </c>
      <c r="N44" s="115">
        <v>-166</v>
      </c>
      <c r="O44" s="88">
        <v>-11</v>
      </c>
      <c r="P44" s="88">
        <v>0</v>
      </c>
      <c r="Q44" s="88">
        <v>0</v>
      </c>
      <c r="R44" s="88">
        <v>0</v>
      </c>
      <c r="S44" s="116">
        <v>0</v>
      </c>
      <c r="U44" s="115">
        <v>5.3</v>
      </c>
      <c r="V44" s="116">
        <v>-177</v>
      </c>
      <c r="W44">
        <v>-166</v>
      </c>
      <c r="X44">
        <v>-11</v>
      </c>
      <c r="Y44">
        <v>5.3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2.99</v>
      </c>
      <c r="N45" s="115">
        <v>-132</v>
      </c>
      <c r="O45" s="88">
        <v>-1</v>
      </c>
      <c r="P45" s="88">
        <v>0</v>
      </c>
      <c r="Q45" s="88">
        <v>0</v>
      </c>
      <c r="R45" s="88">
        <v>0</v>
      </c>
      <c r="S45" s="116">
        <v>0</v>
      </c>
      <c r="U45" s="115">
        <v>2.99</v>
      </c>
      <c r="V45" s="116">
        <v>-133</v>
      </c>
      <c r="W45">
        <v>-132</v>
      </c>
      <c r="X45">
        <v>-1</v>
      </c>
      <c r="Y45">
        <v>2.99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4.63</v>
      </c>
      <c r="N46" s="115">
        <v>-114</v>
      </c>
      <c r="O46" s="88">
        <v>-2.2599999999999998</v>
      </c>
      <c r="P46" s="88">
        <v>0</v>
      </c>
      <c r="Q46" s="88">
        <v>0</v>
      </c>
      <c r="R46" s="88">
        <v>0</v>
      </c>
      <c r="S46" s="116">
        <v>0</v>
      </c>
      <c r="U46" s="115">
        <v>4.63</v>
      </c>
      <c r="V46" s="116">
        <v>-116.26</v>
      </c>
      <c r="W46">
        <v>-114</v>
      </c>
      <c r="X46">
        <v>-2.2599999999999998</v>
      </c>
      <c r="Y46">
        <v>4.63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5.1100000000000003</v>
      </c>
      <c r="N47" s="115">
        <v>-118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5.1100000000000003</v>
      </c>
      <c r="V47" s="116">
        <v>-118</v>
      </c>
      <c r="W47">
        <v>-118</v>
      </c>
      <c r="X47">
        <v>0</v>
      </c>
      <c r="Y47">
        <v>5.1100000000000003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4.63</v>
      </c>
      <c r="N48" s="115">
        <v>-115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4.63</v>
      </c>
      <c r="V48" s="116">
        <v>-115</v>
      </c>
      <c r="W48">
        <v>-115</v>
      </c>
      <c r="X48">
        <v>0</v>
      </c>
      <c r="Y48">
        <v>4.63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6.27</v>
      </c>
      <c r="N49" s="115">
        <v>-114</v>
      </c>
      <c r="O49" s="88">
        <v>-63</v>
      </c>
      <c r="P49" s="88">
        <v>0</v>
      </c>
      <c r="Q49" s="88">
        <v>0</v>
      </c>
      <c r="R49" s="88">
        <v>0</v>
      </c>
      <c r="S49" s="116">
        <v>0</v>
      </c>
      <c r="U49" s="115">
        <v>6.27</v>
      </c>
      <c r="V49" s="116">
        <v>-177</v>
      </c>
      <c r="W49">
        <v>-114</v>
      </c>
      <c r="X49">
        <v>-63</v>
      </c>
      <c r="Y49">
        <v>6.27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9.16</v>
      </c>
      <c r="N50" s="115">
        <v>-127</v>
      </c>
      <c r="O50" s="88">
        <v>-58</v>
      </c>
      <c r="P50" s="88">
        <v>0</v>
      </c>
      <c r="Q50" s="88">
        <v>0</v>
      </c>
      <c r="R50" s="88">
        <v>0</v>
      </c>
      <c r="S50" s="116">
        <v>0</v>
      </c>
      <c r="U50" s="115">
        <v>9.16</v>
      </c>
      <c r="V50" s="116">
        <v>-185</v>
      </c>
      <c r="W50">
        <v>-127</v>
      </c>
      <c r="X50">
        <v>-58</v>
      </c>
      <c r="Y50">
        <v>9.16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6.56</v>
      </c>
      <c r="N51" s="115">
        <v>-136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6.56</v>
      </c>
      <c r="V51" s="116">
        <v>-136</v>
      </c>
      <c r="W51">
        <v>-136</v>
      </c>
      <c r="X51">
        <v>0</v>
      </c>
      <c r="Y51">
        <v>6.56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5.59</v>
      </c>
      <c r="N52" s="115">
        <v>-137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5.59</v>
      </c>
      <c r="V52" s="116">
        <v>-137</v>
      </c>
      <c r="W52">
        <v>-137</v>
      </c>
      <c r="X52">
        <v>0</v>
      </c>
      <c r="Y52">
        <v>5.59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5.4</v>
      </c>
      <c r="N53" s="115">
        <v>-125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5.4</v>
      </c>
      <c r="V53" s="116">
        <v>-125</v>
      </c>
      <c r="W53">
        <v>-125</v>
      </c>
      <c r="X53">
        <v>0</v>
      </c>
      <c r="Y53">
        <v>5.4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5.69</v>
      </c>
      <c r="N54" s="115">
        <v>-121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5.69</v>
      </c>
      <c r="V54" s="116">
        <v>-121</v>
      </c>
      <c r="W54">
        <v>-121</v>
      </c>
      <c r="X54">
        <v>0</v>
      </c>
      <c r="Y54">
        <v>5.69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9.5500000000000007</v>
      </c>
      <c r="N55" s="115">
        <v>-153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9.5500000000000007</v>
      </c>
      <c r="V55" s="116">
        <v>-153</v>
      </c>
      <c r="W55">
        <v>-153</v>
      </c>
      <c r="X55">
        <v>0</v>
      </c>
      <c r="Y55">
        <v>9.5500000000000007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9.36</v>
      </c>
      <c r="N56" s="115">
        <v>-162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9.36</v>
      </c>
      <c r="V56" s="116">
        <v>-162</v>
      </c>
      <c r="W56">
        <v>-162</v>
      </c>
      <c r="X56">
        <v>0</v>
      </c>
      <c r="Y56">
        <v>9.36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3.86</v>
      </c>
      <c r="N57" s="115">
        <v>-162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3.86</v>
      </c>
      <c r="V57" s="116">
        <v>-162</v>
      </c>
      <c r="W57">
        <v>-162</v>
      </c>
      <c r="X57">
        <v>0</v>
      </c>
      <c r="Y57">
        <v>3.86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4.24</v>
      </c>
      <c r="N58" s="115">
        <v>-162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4.24</v>
      </c>
      <c r="V58" s="116">
        <v>-162</v>
      </c>
      <c r="W58">
        <v>-162</v>
      </c>
      <c r="X58">
        <v>0</v>
      </c>
      <c r="Y58">
        <v>4.24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5.69</v>
      </c>
      <c r="N59" s="115">
        <v>-144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5.69</v>
      </c>
      <c r="V59" s="116">
        <v>-144</v>
      </c>
      <c r="W59">
        <v>-144</v>
      </c>
      <c r="X59">
        <v>0</v>
      </c>
      <c r="Y59">
        <v>5.69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8.39</v>
      </c>
      <c r="N60" s="115">
        <v>-130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8.39</v>
      </c>
      <c r="V60" s="116">
        <v>-130</v>
      </c>
      <c r="W60">
        <v>-130</v>
      </c>
      <c r="X60">
        <v>0</v>
      </c>
      <c r="Y60">
        <v>8.39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7.33</v>
      </c>
      <c r="N61" s="115">
        <v>-103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7.33</v>
      </c>
      <c r="V61" s="116">
        <v>-103</v>
      </c>
      <c r="W61">
        <v>-103</v>
      </c>
      <c r="X61">
        <v>0</v>
      </c>
      <c r="Y61">
        <v>7.33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6.75</v>
      </c>
      <c r="N62" s="115">
        <v>-90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6.75</v>
      </c>
      <c r="V62" s="116">
        <v>-90</v>
      </c>
      <c r="W62">
        <v>-90</v>
      </c>
      <c r="X62">
        <v>0</v>
      </c>
      <c r="Y62">
        <v>6.75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7.72</v>
      </c>
      <c r="N63" s="115">
        <v>-84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7.72</v>
      </c>
      <c r="V63" s="116">
        <v>-84</v>
      </c>
      <c r="W63">
        <v>-84</v>
      </c>
      <c r="X63">
        <v>0</v>
      </c>
      <c r="Y63">
        <v>7.72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9.5500000000000007</v>
      </c>
      <c r="N64" s="115">
        <v>-62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9.5500000000000007</v>
      </c>
      <c r="V64" s="116">
        <v>-62</v>
      </c>
      <c r="W64">
        <v>-62</v>
      </c>
      <c r="X64">
        <v>0</v>
      </c>
      <c r="Y64">
        <v>9.5500000000000007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9.5500000000000007</v>
      </c>
      <c r="N65" s="115">
        <v>-23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9.5500000000000007</v>
      </c>
      <c r="V65" s="116">
        <v>-23</v>
      </c>
      <c r="W65">
        <v>-23</v>
      </c>
      <c r="X65">
        <v>0</v>
      </c>
      <c r="Y65">
        <v>9.5500000000000007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9.5500000000000007</v>
      </c>
      <c r="N66" s="115">
        <v>-19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9.5500000000000007</v>
      </c>
      <c r="V66" s="116">
        <v>-19</v>
      </c>
      <c r="W66">
        <v>-19</v>
      </c>
      <c r="X66">
        <v>0</v>
      </c>
      <c r="Y66">
        <v>9.5500000000000007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8.8699999999999992</v>
      </c>
      <c r="N67" s="115">
        <v>-2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8.8699999999999992</v>
      </c>
      <c r="V67" s="116">
        <v>-2</v>
      </c>
      <c r="W67">
        <v>-2</v>
      </c>
      <c r="X67">
        <v>0</v>
      </c>
      <c r="Y67">
        <v>8.8699999999999992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6.85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6.85</v>
      </c>
      <c r="V68" s="116">
        <v>0</v>
      </c>
      <c r="W68">
        <v>0</v>
      </c>
      <c r="X68">
        <v>0</v>
      </c>
      <c r="Y68">
        <v>6.85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5.0199999999999996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5.0199999999999996</v>
      </c>
      <c r="V69" s="116">
        <v>0</v>
      </c>
      <c r="W69">
        <v>0</v>
      </c>
      <c r="X69">
        <v>0</v>
      </c>
      <c r="Y69">
        <v>5.0199999999999996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5.98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5.98</v>
      </c>
      <c r="V70" s="116">
        <v>0</v>
      </c>
      <c r="W70">
        <v>0</v>
      </c>
      <c r="X70">
        <v>0</v>
      </c>
      <c r="Y70">
        <v>5.98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8.2899999999999991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8.2899999999999991</v>
      </c>
      <c r="V71" s="116">
        <v>0</v>
      </c>
      <c r="W71">
        <v>0</v>
      </c>
      <c r="X71">
        <v>0</v>
      </c>
      <c r="Y71">
        <v>8.2899999999999991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9.16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9.16</v>
      </c>
      <c r="V72" s="116">
        <v>0</v>
      </c>
      <c r="W72">
        <v>0</v>
      </c>
      <c r="X72">
        <v>0</v>
      </c>
      <c r="Y72">
        <v>9.16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8.68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8.68</v>
      </c>
      <c r="V73" s="116">
        <v>0</v>
      </c>
      <c r="W73">
        <v>0</v>
      </c>
      <c r="X73">
        <v>0</v>
      </c>
      <c r="Y73">
        <v>8.68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6.75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6.75</v>
      </c>
      <c r="V74" s="116">
        <v>0</v>
      </c>
      <c r="W74">
        <v>0</v>
      </c>
      <c r="X74">
        <v>0</v>
      </c>
      <c r="Y74">
        <v>6.75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6.08</v>
      </c>
      <c r="V75" s="116">
        <v>0</v>
      </c>
      <c r="W75">
        <v>0</v>
      </c>
      <c r="X75">
        <v>0</v>
      </c>
      <c r="Y75">
        <v>6.08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3.86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3.86</v>
      </c>
      <c r="V76" s="116">
        <v>0</v>
      </c>
      <c r="W76">
        <v>0</v>
      </c>
      <c r="X76">
        <v>0</v>
      </c>
      <c r="Y76">
        <v>3.86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5.3</v>
      </c>
      <c r="V77" s="116">
        <v>0</v>
      </c>
      <c r="W77">
        <v>0</v>
      </c>
      <c r="X77">
        <v>0</v>
      </c>
      <c r="Y77">
        <v>5.3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4.24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4.24</v>
      </c>
      <c r="V78" s="116">
        <v>0</v>
      </c>
      <c r="W78">
        <v>0</v>
      </c>
      <c r="X78">
        <v>0</v>
      </c>
      <c r="Y78">
        <v>4.24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5.4</v>
      </c>
      <c r="N79" s="115">
        <v>0</v>
      </c>
      <c r="O79" s="88">
        <v>-10</v>
      </c>
      <c r="P79" s="88">
        <v>-310</v>
      </c>
      <c r="Q79" s="88">
        <v>0</v>
      </c>
      <c r="R79" s="88">
        <v>0</v>
      </c>
      <c r="S79" s="116">
        <v>0</v>
      </c>
      <c r="U79" s="115">
        <v>5.4</v>
      </c>
      <c r="V79" s="116">
        <v>-320</v>
      </c>
      <c r="W79">
        <v>0</v>
      </c>
      <c r="X79">
        <v>-10</v>
      </c>
      <c r="Y79">
        <v>5.4</v>
      </c>
      <c r="Z79">
        <v>-310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7.52</v>
      </c>
      <c r="N80" s="115">
        <v>0</v>
      </c>
      <c r="O80" s="88">
        <v>-5</v>
      </c>
      <c r="P80" s="88">
        <v>-309</v>
      </c>
      <c r="Q80" s="88">
        <v>0</v>
      </c>
      <c r="R80" s="88">
        <v>0</v>
      </c>
      <c r="S80" s="116">
        <v>0</v>
      </c>
      <c r="U80" s="115">
        <v>7.52</v>
      </c>
      <c r="V80" s="116">
        <v>-314</v>
      </c>
      <c r="W80">
        <v>0</v>
      </c>
      <c r="X80">
        <v>-5</v>
      </c>
      <c r="Y80">
        <v>7.52</v>
      </c>
      <c r="Z80">
        <v>-309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9.5500000000000007</v>
      </c>
      <c r="N81" s="115">
        <v>0</v>
      </c>
      <c r="O81" s="88">
        <v>-25</v>
      </c>
      <c r="P81" s="88">
        <v>-322</v>
      </c>
      <c r="Q81" s="88">
        <v>0</v>
      </c>
      <c r="R81" s="88">
        <v>0</v>
      </c>
      <c r="S81" s="116">
        <v>0</v>
      </c>
      <c r="U81" s="115">
        <v>9.5500000000000007</v>
      </c>
      <c r="V81" s="116">
        <v>-347</v>
      </c>
      <c r="W81">
        <v>0</v>
      </c>
      <c r="X81">
        <v>-25</v>
      </c>
      <c r="Y81">
        <v>9.5500000000000007</v>
      </c>
      <c r="Z81">
        <v>-322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8.49</v>
      </c>
      <c r="N82" s="115">
        <v>0</v>
      </c>
      <c r="O82" s="88">
        <v>0</v>
      </c>
      <c r="P82" s="88">
        <v>-11</v>
      </c>
      <c r="Q82" s="88">
        <v>0</v>
      </c>
      <c r="R82" s="88">
        <v>0</v>
      </c>
      <c r="S82" s="116">
        <v>0</v>
      </c>
      <c r="U82" s="115">
        <v>8.49</v>
      </c>
      <c r="V82" s="116">
        <v>-11</v>
      </c>
      <c r="W82">
        <v>0</v>
      </c>
      <c r="X82">
        <v>0</v>
      </c>
      <c r="Y82">
        <v>8.49</v>
      </c>
      <c r="Z82">
        <v>-11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9.07</v>
      </c>
      <c r="N83" s="115">
        <v>0</v>
      </c>
      <c r="O83" s="88">
        <v>0</v>
      </c>
      <c r="P83" s="88">
        <v>-159.4</v>
      </c>
      <c r="Q83" s="88">
        <v>0</v>
      </c>
      <c r="R83" s="88">
        <v>0</v>
      </c>
      <c r="S83" s="116">
        <v>0</v>
      </c>
      <c r="U83" s="115">
        <v>9.07</v>
      </c>
      <c r="V83" s="116">
        <v>-159.4</v>
      </c>
      <c r="W83">
        <v>0</v>
      </c>
      <c r="X83">
        <v>0</v>
      </c>
      <c r="Y83">
        <v>9.07</v>
      </c>
      <c r="Z83">
        <v>-159.4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9.07</v>
      </c>
      <c r="N84" s="115">
        <v>0</v>
      </c>
      <c r="O84" s="88">
        <v>0</v>
      </c>
      <c r="P84" s="88">
        <v>-232.6</v>
      </c>
      <c r="Q84" s="88">
        <v>0</v>
      </c>
      <c r="R84" s="88">
        <v>0</v>
      </c>
      <c r="S84" s="116">
        <v>0</v>
      </c>
      <c r="U84" s="115">
        <v>9.07</v>
      </c>
      <c r="V84" s="116">
        <v>-232.6</v>
      </c>
      <c r="W84">
        <v>0</v>
      </c>
      <c r="X84">
        <v>0</v>
      </c>
      <c r="Y84">
        <v>9.07</v>
      </c>
      <c r="Z84">
        <v>-232.6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8.58</v>
      </c>
      <c r="N85" s="115">
        <v>0</v>
      </c>
      <c r="O85" s="88">
        <v>0</v>
      </c>
      <c r="P85" s="88">
        <v>-375.1</v>
      </c>
      <c r="Q85" s="88">
        <v>0</v>
      </c>
      <c r="R85" s="88">
        <v>0</v>
      </c>
      <c r="S85" s="116">
        <v>0</v>
      </c>
      <c r="U85" s="115">
        <v>8.58</v>
      </c>
      <c r="V85" s="116">
        <v>-375.1</v>
      </c>
      <c r="W85">
        <v>0</v>
      </c>
      <c r="X85">
        <v>0</v>
      </c>
      <c r="Y85">
        <v>8.58</v>
      </c>
      <c r="Z85">
        <v>-375.1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9.16</v>
      </c>
      <c r="N86" s="115">
        <v>0</v>
      </c>
      <c r="O86" s="88">
        <v>0</v>
      </c>
      <c r="P86" s="88">
        <v>-161.4</v>
      </c>
      <c r="Q86" s="88">
        <v>0</v>
      </c>
      <c r="R86" s="88">
        <v>0</v>
      </c>
      <c r="S86" s="116">
        <v>0</v>
      </c>
      <c r="U86" s="115">
        <v>9.16</v>
      </c>
      <c r="V86" s="116">
        <v>-161.4</v>
      </c>
      <c r="W86">
        <v>0</v>
      </c>
      <c r="X86">
        <v>0</v>
      </c>
      <c r="Y86">
        <v>9.16</v>
      </c>
      <c r="Z86">
        <v>-161.4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7.52</v>
      </c>
      <c r="N87" s="115">
        <v>0</v>
      </c>
      <c r="O87" s="88">
        <v>0</v>
      </c>
      <c r="P87" s="88">
        <v>-463</v>
      </c>
      <c r="Q87" s="88">
        <v>0</v>
      </c>
      <c r="R87" s="88">
        <v>0</v>
      </c>
      <c r="S87" s="116">
        <v>0</v>
      </c>
      <c r="U87" s="115">
        <v>7.52</v>
      </c>
      <c r="V87" s="116">
        <v>-463</v>
      </c>
      <c r="W87">
        <v>0</v>
      </c>
      <c r="X87">
        <v>0</v>
      </c>
      <c r="Y87">
        <v>7.52</v>
      </c>
      <c r="Z87">
        <v>-463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8.2899999999999991</v>
      </c>
      <c r="N88" s="115">
        <v>0</v>
      </c>
      <c r="O88" s="88">
        <v>0</v>
      </c>
      <c r="P88" s="88">
        <v>-427</v>
      </c>
      <c r="Q88" s="88">
        <v>0</v>
      </c>
      <c r="R88" s="88">
        <v>0</v>
      </c>
      <c r="S88" s="116">
        <v>0</v>
      </c>
      <c r="U88" s="115">
        <v>8.2899999999999991</v>
      </c>
      <c r="V88" s="116">
        <v>-427</v>
      </c>
      <c r="W88">
        <v>0</v>
      </c>
      <c r="X88">
        <v>0</v>
      </c>
      <c r="Y88">
        <v>8.2899999999999991</v>
      </c>
      <c r="Z88">
        <v>-427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7.81</v>
      </c>
      <c r="N89" s="115">
        <v>0</v>
      </c>
      <c r="O89" s="88">
        <v>0</v>
      </c>
      <c r="P89" s="88">
        <v>-405</v>
      </c>
      <c r="Q89" s="88">
        <v>0</v>
      </c>
      <c r="R89" s="88">
        <v>0</v>
      </c>
      <c r="S89" s="116">
        <v>0</v>
      </c>
      <c r="U89" s="115">
        <v>7.81</v>
      </c>
      <c r="V89" s="116">
        <v>-405</v>
      </c>
      <c r="W89">
        <v>0</v>
      </c>
      <c r="X89">
        <v>0</v>
      </c>
      <c r="Y89">
        <v>7.81</v>
      </c>
      <c r="Z89">
        <v>-405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3.09</v>
      </c>
      <c r="N90" s="115">
        <v>0</v>
      </c>
      <c r="O90" s="88">
        <v>0</v>
      </c>
      <c r="P90" s="88">
        <v>-373</v>
      </c>
      <c r="Q90" s="88">
        <v>0</v>
      </c>
      <c r="R90" s="88">
        <v>0</v>
      </c>
      <c r="S90" s="116">
        <v>0</v>
      </c>
      <c r="U90" s="115">
        <v>3.09</v>
      </c>
      <c r="V90" s="116">
        <v>-373</v>
      </c>
      <c r="W90">
        <v>0</v>
      </c>
      <c r="X90">
        <v>0</v>
      </c>
      <c r="Y90">
        <v>3.09</v>
      </c>
      <c r="Z90">
        <v>-373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6.17</v>
      </c>
      <c r="N91" s="115">
        <v>0</v>
      </c>
      <c r="O91" s="88">
        <v>-25</v>
      </c>
      <c r="P91" s="88">
        <v>-359.99</v>
      </c>
      <c r="Q91" s="88">
        <v>0</v>
      </c>
      <c r="R91" s="88">
        <v>0</v>
      </c>
      <c r="S91" s="116">
        <v>0</v>
      </c>
      <c r="U91" s="115">
        <v>6.17</v>
      </c>
      <c r="V91" s="116">
        <v>-384.99</v>
      </c>
      <c r="W91">
        <v>0</v>
      </c>
      <c r="X91">
        <v>-25</v>
      </c>
      <c r="Y91">
        <v>6.17</v>
      </c>
      <c r="Z91">
        <v>-359.99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5.3</v>
      </c>
      <c r="N92" s="115">
        <v>0</v>
      </c>
      <c r="O92" s="88">
        <v>-15</v>
      </c>
      <c r="P92" s="88">
        <v>-343</v>
      </c>
      <c r="Q92" s="88">
        <v>0</v>
      </c>
      <c r="R92" s="88">
        <v>0</v>
      </c>
      <c r="S92" s="116">
        <v>0</v>
      </c>
      <c r="U92" s="115">
        <v>5.3</v>
      </c>
      <c r="V92" s="116">
        <v>-358</v>
      </c>
      <c r="W92">
        <v>0</v>
      </c>
      <c r="X92">
        <v>-15</v>
      </c>
      <c r="Y92">
        <v>5.3</v>
      </c>
      <c r="Z92">
        <v>-343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9.5500000000000007</v>
      </c>
      <c r="N93" s="115">
        <v>0</v>
      </c>
      <c r="O93" s="88">
        <v>-5</v>
      </c>
      <c r="P93" s="88">
        <v>-329</v>
      </c>
      <c r="Q93" s="88">
        <v>0</v>
      </c>
      <c r="R93" s="88">
        <v>0</v>
      </c>
      <c r="S93" s="116">
        <v>0</v>
      </c>
      <c r="U93" s="115">
        <v>9.5500000000000007</v>
      </c>
      <c r="V93" s="116">
        <v>-334</v>
      </c>
      <c r="W93">
        <v>0</v>
      </c>
      <c r="X93">
        <v>-5</v>
      </c>
      <c r="Y93">
        <v>9.5500000000000007</v>
      </c>
      <c r="Z93">
        <v>-329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8.58</v>
      </c>
      <c r="N94" s="115">
        <v>0</v>
      </c>
      <c r="O94" s="88">
        <v>0</v>
      </c>
      <c r="P94" s="88">
        <v>-318</v>
      </c>
      <c r="Q94" s="88">
        <v>0</v>
      </c>
      <c r="R94" s="88">
        <v>0</v>
      </c>
      <c r="S94" s="116">
        <v>0</v>
      </c>
      <c r="U94" s="115">
        <v>8.58</v>
      </c>
      <c r="V94" s="116">
        <v>-318</v>
      </c>
      <c r="W94">
        <v>0</v>
      </c>
      <c r="X94">
        <v>0</v>
      </c>
      <c r="Y94">
        <v>8.58</v>
      </c>
      <c r="Z94">
        <v>-318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8.49</v>
      </c>
      <c r="N95" s="115">
        <v>0</v>
      </c>
      <c r="O95" s="88">
        <v>0</v>
      </c>
      <c r="P95" s="88">
        <v>-276</v>
      </c>
      <c r="Q95" s="88">
        <v>0</v>
      </c>
      <c r="R95" s="88">
        <v>0</v>
      </c>
      <c r="S95" s="116">
        <v>0</v>
      </c>
      <c r="U95" s="115">
        <v>8.49</v>
      </c>
      <c r="V95" s="116">
        <v>-276</v>
      </c>
      <c r="W95">
        <v>0</v>
      </c>
      <c r="X95">
        <v>0</v>
      </c>
      <c r="Y95">
        <v>8.49</v>
      </c>
      <c r="Z95">
        <v>-276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5.3</v>
      </c>
      <c r="N96" s="115">
        <v>0</v>
      </c>
      <c r="O96" s="88">
        <v>0</v>
      </c>
      <c r="P96" s="88">
        <v>-264</v>
      </c>
      <c r="Q96" s="88">
        <v>0</v>
      </c>
      <c r="R96" s="88">
        <v>0</v>
      </c>
      <c r="S96" s="116">
        <v>0</v>
      </c>
      <c r="U96" s="115">
        <v>5.3</v>
      </c>
      <c r="V96" s="116">
        <v>-264</v>
      </c>
      <c r="W96">
        <v>0</v>
      </c>
      <c r="X96">
        <v>0</v>
      </c>
      <c r="Y96">
        <v>5.3</v>
      </c>
      <c r="Z96">
        <v>-264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7.04</v>
      </c>
      <c r="N97" s="115">
        <v>0</v>
      </c>
      <c r="O97" s="88">
        <v>0</v>
      </c>
      <c r="P97" s="88">
        <v>-264</v>
      </c>
      <c r="Q97" s="88">
        <v>0</v>
      </c>
      <c r="R97" s="88">
        <v>0</v>
      </c>
      <c r="S97" s="116">
        <v>0</v>
      </c>
      <c r="U97" s="115">
        <v>7.04</v>
      </c>
      <c r="V97" s="116">
        <v>-264</v>
      </c>
      <c r="W97">
        <v>0</v>
      </c>
      <c r="X97">
        <v>0</v>
      </c>
      <c r="Y97">
        <v>7.04</v>
      </c>
      <c r="Z97">
        <v>-264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2.6</v>
      </c>
      <c r="N98" s="115">
        <v>0</v>
      </c>
      <c r="O98" s="88">
        <v>0</v>
      </c>
      <c r="P98" s="88">
        <v>-265</v>
      </c>
      <c r="Q98" s="88">
        <v>0</v>
      </c>
      <c r="R98" s="88">
        <v>0</v>
      </c>
      <c r="S98" s="116">
        <v>0</v>
      </c>
      <c r="U98" s="115">
        <v>2.6</v>
      </c>
      <c r="V98" s="116">
        <v>-265</v>
      </c>
      <c r="W98">
        <v>0</v>
      </c>
      <c r="X98">
        <v>0</v>
      </c>
      <c r="Y98">
        <v>2.6</v>
      </c>
      <c r="Z98">
        <v>-265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0.12036000000000004</v>
      </c>
      <c r="N99" s="110">
        <f t="shared" si="1"/>
        <v>-1.075</v>
      </c>
      <c r="O99" s="111">
        <f t="shared" si="1"/>
        <v>-0.70408000000000004</v>
      </c>
      <c r="P99" s="111">
        <f t="shared" si="1"/>
        <v>-3.0023274999999998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0.12036000000000004</v>
      </c>
      <c r="V99" s="112">
        <f t="shared" si="1"/>
        <v>-4.7814075000000003</v>
      </c>
      <c r="W99">
        <f t="shared" si="1"/>
        <v>-1.075</v>
      </c>
      <c r="X99">
        <f t="shared" si="1"/>
        <v>-0.70408000000000004</v>
      </c>
      <c r="Y99">
        <f t="shared" si="1"/>
        <v>0.12036000000000004</v>
      </c>
      <c r="Z99">
        <f t="shared" si="1"/>
        <v>-3.0023274999999998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2023-05-01T07:44:32Z</dcterms:modified>
</cp:coreProperties>
</file>